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0" windowWidth="17400" windowHeight="10770" firstSheet="1" activeTab="2"/>
  </bookViews>
  <sheets>
    <sheet name="Example - Text" sheetId="1" r:id="rId1"/>
    <sheet name="Example - Case 1" sheetId="2" r:id="rId2"/>
    <sheet name="Example - Case 1 - Template" sheetId="3" r:id="rId3"/>
    <sheet name="Example - Case 2" sheetId="4" r:id="rId4"/>
    <sheet name="Example - Case 2 - Template" sheetId="5" r:id="rId5"/>
  </sheets>
  <definedNames>
    <definedName name="_xlnm.Print_Area" localSheetId="1">'Example - Case 1'!$A$1:$Q$38</definedName>
    <definedName name="_xlnm.Print_Area" localSheetId="2">'Example - Case 1 - Template'!$A$1:$J$65</definedName>
    <definedName name="_xlnm.Print_Area" localSheetId="3">'Example - Case 2'!$A$1:$Q$45</definedName>
    <definedName name="_xlnm.Print_Area" localSheetId="4">'Example - Case 2 - Template'!$A$1:$I$65</definedName>
  </definedNames>
  <calcPr fullCalcOnLoad="1"/>
</workbook>
</file>

<file path=xl/sharedStrings.xml><?xml version="1.0" encoding="utf-8"?>
<sst xmlns="http://schemas.openxmlformats.org/spreadsheetml/2006/main" count="174" uniqueCount="69">
  <si>
    <t xml:space="preserve">item </t>
  </si>
  <si>
    <t>validation</t>
  </si>
  <si>
    <t>TLTRO reporting</t>
  </si>
  <si>
    <t>Reporting period:</t>
  </si>
  <si>
    <t>formula</t>
  </si>
  <si>
    <t>2 = 2.1 - 2.2</t>
  </si>
  <si>
    <t>Repayments</t>
  </si>
  <si>
    <t>3.1A</t>
  </si>
  <si>
    <t>3.1B</t>
  </si>
  <si>
    <t>3 = 3.1 + 3.2</t>
  </si>
  <si>
    <t>4 = 1 + 2 + 3</t>
  </si>
  <si>
    <t>3.2 = 3.2A + 3.2B + 3.2C</t>
  </si>
  <si>
    <t>Other adjustments</t>
  </si>
  <si>
    <t>3.2A</t>
  </si>
  <si>
    <t>3.2B</t>
  </si>
  <si>
    <t>3.2C</t>
  </si>
  <si>
    <t>Write-offs/write-downs</t>
  </si>
  <si>
    <t>Reclassifications</t>
  </si>
  <si>
    <t>Loans to non-financial corporations</t>
  </si>
  <si>
    <r>
      <t xml:space="preserve">1 = 1.1 - 1.2 </t>
    </r>
    <r>
      <rPr>
        <b/>
        <i/>
        <sz val="8"/>
        <rFont val="Arial"/>
        <family val="2"/>
      </rPr>
      <t>(+1.3)</t>
    </r>
  </si>
  <si>
    <r>
      <t xml:space="preserve">4 = 4.1 - 4.2 </t>
    </r>
    <r>
      <rPr>
        <b/>
        <i/>
        <sz val="8"/>
        <rFont val="Arial"/>
        <family val="2"/>
      </rPr>
      <t>(+4.3)</t>
    </r>
  </si>
  <si>
    <t>Gross lending</t>
  </si>
  <si>
    <t>Comments:</t>
  </si>
  <si>
    <t>3.1C</t>
  </si>
  <si>
    <t>3.1 = 3.1A + 3.1B + 3.1C</t>
  </si>
  <si>
    <t>Example</t>
  </si>
  <si>
    <t>Suppose that a bank has the following pool of loans to euro area NFCs outstanding at the beginning of the reporting period:</t>
  </si>
  <si>
    <t>Loans</t>
  </si>
  <si>
    <t>A</t>
  </si>
  <si>
    <t>B</t>
  </si>
  <si>
    <t>C</t>
  </si>
  <si>
    <t>D</t>
  </si>
  <si>
    <t>E</t>
  </si>
  <si>
    <t>F</t>
  </si>
  <si>
    <t>G</t>
  </si>
  <si>
    <t>Nominal amount</t>
  </si>
  <si>
    <t>Total</t>
  </si>
  <si>
    <t>Outstanding provisions</t>
  </si>
  <si>
    <t>Comment</t>
  </si>
  <si>
    <t>Loan securitised but not derecognised</t>
  </si>
  <si>
    <t>Foreign denominated</t>
  </si>
  <si>
    <t>H</t>
  </si>
  <si>
    <t>I</t>
  </si>
  <si>
    <t>Case 1: Loans are reported gross of provisions</t>
  </si>
  <si>
    <t>Loan</t>
  </si>
  <si>
    <t>J</t>
  </si>
  <si>
    <t>K</t>
  </si>
  <si>
    <t>Case 1: Loans are reported net of provisions</t>
  </si>
  <si>
    <t>Main aggregates</t>
  </si>
  <si>
    <t>Underlying items</t>
  </si>
  <si>
    <t>Overdraft</t>
  </si>
  <si>
    <t>L</t>
  </si>
  <si>
    <t>Eligible net lending in the reporting period</t>
  </si>
  <si>
    <t>Adjustments to the outstanding amounts: reductions (-) and increases (+)</t>
  </si>
  <si>
    <t>Outstanding amounts of eligible loans at the end of the reporting period</t>
  </si>
  <si>
    <t>Outstanding amounts of eligible loans at the end of the month preceding the start of the reporting period</t>
  </si>
  <si>
    <t>* Only applicable in those cases where loans are reported net of provisions; see the reporting instructions for more details.</t>
  </si>
  <si>
    <t>Revaluations owing to changes in exchange rates</t>
  </si>
  <si>
    <t>Loans to non-financial corporations and households excluding loans to households for house purchase (EUR thousands)</t>
  </si>
  <si>
    <t>Outstanding provisions against eligible loans*</t>
  </si>
  <si>
    <t>Outstanding amounts on the balance sheet</t>
  </si>
  <si>
    <t>Outstanding amounts of loans securitised or otherwise transferred but not derecognised from the balance sheet</t>
  </si>
  <si>
    <t>Loan sales and purchases and other loan transfers during the reporting period</t>
  </si>
  <si>
    <t>Net flows of loans that are securitised with an impact on loan stocks</t>
  </si>
  <si>
    <t>Net flows of loans that are otherwise transferred with an impact on loan stocks</t>
  </si>
  <si>
    <t>Net flows of loans that are securitised or otherwise transferred without any impact on loan stocks</t>
  </si>
  <si>
    <r>
      <t xml:space="preserve">Comments:
(a) The repayment of loan A is not covered under item 2.2, and only affects items 4.1 and 4.2; no provisions shall be recorded in respect of this loan as is it securitised;
(b) The loan renegotiation is covered under items 2.1 and 2.2, while a write-down of -1 is recorded under 3.2B even if the loss has been absorbed completely by the past provisions; 
(c) The repayment of loan C is covered under item 2.2, but in this case a write-off/write-down needs to be recorded to reflect the decrease in the provisions;
(d) The securitisation of loan D is covered under item 3.1A at -10, which equals the amount oustanding at sale net of the provision, with the revaluation component being allocated to 3.2A and 3.2B to record the outstanding provision on the loan, with the opposite sign (-1);
(e) The transfer of loan E is covered under item 3.1B at -9, which equals the outstanding amount on the balance sheet; in this case to, the outstanding provision on the loan is recorded under 3.2B, with the opposite sign (-1);
(f) The securitisation of loan F is covered under item 3.1C at -9, which equals the outstanding amount on the balance sheet; in this case too, the outstanding provision on the loan is recorded under 3.2B, with the opposite sign (-1);  the loan continues to be recorded on the balance sheet at the end of the period, under items 4.1 and 4.2, but no provisions are recorded under 4.3;
(g) The reclassification of loan G is recorded under item 3.2C at -10 (the value gross of provisions) and leads to its exclusion from the pool of eligible loans;
(h) The revaluation of loan H owing to changes in exchanges rates is covered under item 3.2A (+1), while the increase in provisions is not recorded in the template;
(i) The write-off of loan I is covered under item 3.2B at -10 (covering the loss absorbed by the outstanding provision and the loss in excess);
</t>
    </r>
    <r>
      <rPr>
        <sz val="11"/>
        <rFont val="Calibri"/>
        <family val="2"/>
      </rPr>
      <t>(j) The change in the balance of the overdraft (5) is recorded as gross lending;
(k) The new lending owing to loan K is covered under item 2.1, while the new provision is not recorded under 3.2B;
(l) The revered transaction is recorded under items 2.1 and 2.2.</t>
    </r>
  </si>
  <si>
    <r>
      <t xml:space="preserve">Comments:
(a) The repayment of loan A is not covered under item 2.2 and only affects items 4.1 and 4.2;
(b) The loan renegotiation is covered under items 2.1 and 2.2;
(c) The repayment of loan C is covered under item 2.2;
(d) The securitisation of loan D is covered under item 3.1A at -11, with the revaluation component being allocated to 3.2A;
(e) The transfer of loan E is covered under item 3.1B at -9, with the write-down being allocated to 3.2B;
(f) The securitisation of loan F is covered under item 3.1C at -10, but the loan continues to be recorded on the balance sheet at the end of the period under items 4.1 and 4.2;
(g) The reclassification of loan G is recorded under item 3.2C and leads to its exclusion from the pool of eligible loans;
(h) The revaluation of loan H owing to changes in exchanges rates is covered under item 3.2A;
(i) The write-off of loan I is covered under item 3.2B;
</t>
    </r>
    <r>
      <rPr>
        <sz val="11"/>
        <rFont val="Calibri"/>
        <family val="2"/>
      </rPr>
      <t>(j) The change in the balance of the overdraft (5) is recorded as gross lending;
(k) The new lending owing to loan K is covered under item 2.1;
(l) The reversed transaction is recorded under items 2.1 and 2.2.</t>
    </r>
  </si>
  <si>
    <r>
      <t xml:space="preserve">The following operations take place during the reporting period:
</t>
    </r>
    <r>
      <rPr>
        <sz val="11"/>
        <rFont val="Calibri"/>
        <family val="2"/>
      </rPr>
      <t>(a) Loan A stays on balance sheet, and an amount of 1 is repaid during the period;
(b) Loan B is renegotiated; the bank accepts a write-down of the loan equal to the provisions outstanding (1) and grants a new loan of 9 (which is not provisioned);
(c) Loan C is fully repaid;
(d) Loan D is securitised and derecognised from the balance sheet, but due to the depreciation of the euro at the moment when the transfer takes place it has nominal amount of 11;
(e) Loan E is transferred to another bank of the group, after a write-off of 1, which equals the amount of provisions outstanding;
(f) Loan F is securitised but not derecognised from the balance sheet;
(g) Loan G is reclassified as a debt security due to a reporting mistake;
(h) Loan H nominal amounts increase of 1 due to a depreciation of the euro and provisions increase to 3;
(i) Loan I is written-off during the period;
(j) The customer withdraws additional 5 from his overdraft;
(k) A new loan K of 20 is granted to a euro area NFC, with a provision of 1 being allocated during the period and no partial repayments taking place; 
(l) A new loan L of 10 is granted to a euro area NFC and is fully repaid during the period (reversed transaction).</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</si>
</sst>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quot;Yes&quot;;&quot;Yes&quot;;&quot;No&quot;"/>
    <numFmt numFmtId="166" formatCode="&quot;True&quot;;&quot;True&quot;;&quot;False&quot;"/>
    <numFmt numFmtId="167" formatCode="&quot;On&quot;;&quot;On&quot;;&quot;Off&quot;"/>
    <numFmt numFmtId="168" formatCode="[$€-2]\ #,##0.00_);[Red]\([$€-2]\ #,##0.00\)"/>
  </numFmts>
  <fonts count="47">
    <font>
      <sz val="11"/>
      <color theme="1"/>
      <name val="Calibri"/>
      <family val="2"/>
    </font>
    <font>
      <sz val="11"/>
      <color indexed="8"/>
      <name val="Calibri"/>
      <family val="2"/>
    </font>
    <font>
      <sz val="10"/>
      <name val="Arial"/>
      <family val="2"/>
    </font>
    <font>
      <b/>
      <sz val="14"/>
      <name val="Arial"/>
      <family val="2"/>
    </font>
    <font>
      <sz val="8"/>
      <name val="Arial"/>
      <family val="2"/>
    </font>
    <font>
      <b/>
      <sz val="8"/>
      <name val="Arial"/>
      <family val="2"/>
    </font>
    <font>
      <i/>
      <sz val="8"/>
      <name val="Arial"/>
      <family val="2"/>
    </font>
    <font>
      <b/>
      <i/>
      <sz val="8"/>
      <name val="Arial"/>
      <family val="2"/>
    </font>
    <font>
      <sz val="11"/>
      <name val="Calibri"/>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indexed="65"/>
        <bgColor indexed="64"/>
      </patternFill>
    </fill>
    <fill>
      <patternFill patternType="solid">
        <fgColor theme="0" tint="-0.149990007281303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style="medium"/>
      <right>
        <color indexed="63"/>
      </right>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medium"/>
      <top style="thin"/>
      <bottom style="thin"/>
    </border>
    <border>
      <left style="medium"/>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9">
    <xf numFmtId="0" fontId="0" fillId="0" borderId="0" xfId="0" applyFont="1" applyAlignment="1">
      <alignment/>
    </xf>
    <xf numFmtId="0" fontId="3" fillId="0" borderId="0" xfId="57" applyFont="1">
      <alignment/>
      <protection/>
    </xf>
    <xf numFmtId="0" fontId="4" fillId="0" borderId="0" xfId="57" applyFont="1">
      <alignment/>
      <protection/>
    </xf>
    <xf numFmtId="0" fontId="5" fillId="0" borderId="0" xfId="57" applyFont="1" applyAlignment="1">
      <alignment horizontal="center"/>
      <protection/>
    </xf>
    <xf numFmtId="0" fontId="5" fillId="0" borderId="0" xfId="57" applyFont="1" applyAlignment="1">
      <alignment horizontal="left"/>
      <protection/>
    </xf>
    <xf numFmtId="164" fontId="5" fillId="0" borderId="0" xfId="57" applyNumberFormat="1" applyFont="1" applyAlignment="1">
      <alignment horizontal="left"/>
      <protection/>
    </xf>
    <xf numFmtId="0" fontId="4" fillId="0" borderId="0" xfId="57" applyFont="1" applyAlignment="1">
      <alignment horizontal="left"/>
      <protection/>
    </xf>
    <xf numFmtId="164" fontId="4" fillId="0" borderId="0" xfId="57" applyNumberFormat="1" applyFont="1" applyAlignment="1">
      <alignment horizontal="left"/>
      <protection/>
    </xf>
    <xf numFmtId="0" fontId="5" fillId="0" borderId="0" xfId="57" applyFont="1">
      <alignment/>
      <protection/>
    </xf>
    <xf numFmtId="0" fontId="5" fillId="0" borderId="0" xfId="57" applyNumberFormat="1" applyFont="1" applyAlignment="1">
      <alignment horizontal="center"/>
      <protection/>
    </xf>
    <xf numFmtId="0" fontId="6" fillId="0" borderId="0" xfId="57" applyFont="1" applyAlignment="1">
      <alignment horizontal="left"/>
      <protection/>
    </xf>
    <xf numFmtId="0" fontId="4" fillId="0" borderId="0" xfId="57" applyFont="1" applyAlignment="1">
      <alignment horizontal="left" vertical="center"/>
      <protection/>
    </xf>
    <xf numFmtId="0" fontId="5" fillId="0" borderId="0" xfId="57" applyNumberFormat="1" applyFont="1" applyAlignment="1">
      <alignment horizontal="center" vertical="center" wrapText="1"/>
      <protection/>
    </xf>
    <xf numFmtId="1" fontId="5" fillId="33" borderId="10" xfId="57" applyNumberFormat="1" applyFont="1" applyFill="1" applyBorder="1" applyAlignment="1">
      <alignment horizontal="right"/>
      <protection/>
    </xf>
    <xf numFmtId="1" fontId="4" fillId="0" borderId="0" xfId="57" applyNumberFormat="1" applyFont="1" applyAlignment="1">
      <alignment horizontal="right"/>
      <protection/>
    </xf>
    <xf numFmtId="1" fontId="4" fillId="33" borderId="11" xfId="57" applyNumberFormat="1" applyFont="1" applyFill="1" applyBorder="1" applyAlignment="1">
      <alignment horizontal="right"/>
      <protection/>
    </xf>
    <xf numFmtId="1" fontId="4" fillId="0" borderId="0" xfId="57" applyNumberFormat="1" applyFont="1" applyBorder="1" applyAlignment="1">
      <alignment horizontal="right"/>
      <protection/>
    </xf>
    <xf numFmtId="1" fontId="4" fillId="34" borderId="0" xfId="57" applyNumberFormat="1" applyFont="1" applyFill="1" applyAlignment="1">
      <alignment horizontal="center"/>
      <protection/>
    </xf>
    <xf numFmtId="0" fontId="5" fillId="0" borderId="0" xfId="57" applyFont="1" applyAlignment="1">
      <alignment horizontal="left" vertical="center"/>
      <protection/>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1" borderId="11" xfId="0" applyFont="1" applyFill="1" applyBorder="1" applyAlignment="1">
      <alignment horizontal="center"/>
    </xf>
    <xf numFmtId="0" fontId="8" fillId="1" borderId="17" xfId="0" applyFont="1" applyFill="1" applyBorder="1" applyAlignment="1">
      <alignment horizontal="center"/>
    </xf>
    <xf numFmtId="0" fontId="8" fillId="1" borderId="18" xfId="0" applyFont="1" applyFill="1" applyBorder="1" applyAlignment="1">
      <alignment horizontal="center"/>
    </xf>
    <xf numFmtId="0" fontId="8" fillId="1" borderId="19" xfId="0" applyFont="1" applyFill="1" applyBorder="1" applyAlignment="1">
      <alignment horizontal="center"/>
    </xf>
    <xf numFmtId="0" fontId="8" fillId="1" borderId="16" xfId="0" applyFont="1" applyFill="1" applyBorder="1" applyAlignment="1">
      <alignment horizontal="center"/>
    </xf>
    <xf numFmtId="0" fontId="8" fillId="0" borderId="19" xfId="0" applyFont="1" applyBorder="1" applyAlignment="1">
      <alignment horizontal="center"/>
    </xf>
    <xf numFmtId="0" fontId="2" fillId="0" borderId="0" xfId="57" applyFont="1">
      <alignment/>
      <protection/>
    </xf>
    <xf numFmtId="0" fontId="9" fillId="0" borderId="0" xfId="57" applyFont="1" applyAlignment="1">
      <alignment horizontal="center"/>
      <protection/>
    </xf>
    <xf numFmtId="0" fontId="8" fillId="0" borderId="0" xfId="0" applyFont="1" applyAlignment="1">
      <alignment/>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1" borderId="26" xfId="0" applyFont="1" applyFill="1" applyBorder="1" applyAlignment="1">
      <alignment horizontal="center"/>
    </xf>
    <xf numFmtId="0" fontId="8" fillId="1" borderId="24" xfId="0" applyFont="1" applyFill="1" applyBorder="1" applyAlignment="1">
      <alignment horizontal="center"/>
    </xf>
    <xf numFmtId="0" fontId="8" fillId="1" borderId="27" xfId="0" applyFont="1" applyFill="1" applyBorder="1" applyAlignment="1">
      <alignment horizontal="center"/>
    </xf>
    <xf numFmtId="0" fontId="8" fillId="1" borderId="28" xfId="0" applyFont="1" applyFill="1" applyBorder="1" applyAlignment="1">
      <alignment horizontal="center"/>
    </xf>
    <xf numFmtId="0" fontId="8" fillId="1" borderId="25" xfId="0" applyFont="1" applyFill="1" applyBorder="1" applyAlignment="1">
      <alignment horizontal="center"/>
    </xf>
    <xf numFmtId="0" fontId="8" fillId="1" borderId="29" xfId="0" applyFont="1" applyFill="1" applyBorder="1" applyAlignment="1">
      <alignment horizontal="center"/>
    </xf>
    <xf numFmtId="0" fontId="8" fillId="1" borderId="30" xfId="0" applyFont="1" applyFill="1" applyBorder="1" applyAlignment="1">
      <alignment horizontal="center"/>
    </xf>
    <xf numFmtId="0" fontId="8" fillId="0" borderId="15" xfId="0" applyFont="1" applyFill="1" applyBorder="1" applyAlignment="1">
      <alignment horizontal="center"/>
    </xf>
    <xf numFmtId="0" fontId="8" fillId="0" borderId="31" xfId="0" applyFont="1" applyBorder="1" applyAlignment="1">
      <alignment horizontal="center"/>
    </xf>
    <xf numFmtId="0" fontId="8" fillId="0" borderId="18" xfId="0" applyFont="1" applyBorder="1" applyAlignment="1">
      <alignment horizontal="center"/>
    </xf>
    <xf numFmtId="0" fontId="8" fillId="0" borderId="11" xfId="0" applyFont="1" applyBorder="1" applyAlignment="1">
      <alignment horizontal="center"/>
    </xf>
    <xf numFmtId="0" fontId="8" fillId="35" borderId="11" xfId="0" applyFont="1" applyFill="1" applyBorder="1" applyAlignment="1">
      <alignment horizontal="center"/>
    </xf>
    <xf numFmtId="0" fontId="8" fillId="0" borderId="17" xfId="0" applyFont="1" applyBorder="1" applyAlignment="1">
      <alignment horizontal="center"/>
    </xf>
    <xf numFmtId="0" fontId="8" fillId="0" borderId="32" xfId="0" applyFont="1" applyBorder="1" applyAlignment="1">
      <alignment horizontal="center"/>
    </xf>
    <xf numFmtId="0" fontId="8" fillId="35" borderId="18" xfId="0" applyFont="1" applyFill="1" applyBorder="1" applyAlignment="1">
      <alignment horizontal="center"/>
    </xf>
    <xf numFmtId="0" fontId="8" fillId="1" borderId="33" xfId="0" applyFont="1" applyFill="1" applyBorder="1" applyAlignment="1">
      <alignment horizontal="center"/>
    </xf>
    <xf numFmtId="0" fontId="8" fillId="1" borderId="34" xfId="0" applyFont="1" applyFill="1" applyBorder="1" applyAlignment="1">
      <alignment horizontal="center"/>
    </xf>
    <xf numFmtId="0" fontId="8" fillId="1" borderId="35" xfId="0" applyFont="1" applyFill="1" applyBorder="1" applyAlignment="1">
      <alignment horizontal="center"/>
    </xf>
    <xf numFmtId="0" fontId="8" fillId="0" borderId="33" xfId="0" applyFont="1" applyBorder="1" applyAlignment="1">
      <alignment horizontal="center"/>
    </xf>
    <xf numFmtId="0" fontId="8" fillId="0" borderId="36" xfId="0" applyFont="1" applyBorder="1" applyAlignment="1">
      <alignment horizontal="center"/>
    </xf>
    <xf numFmtId="0" fontId="8" fillId="1" borderId="37" xfId="0" applyFont="1" applyFill="1" applyBorder="1" applyAlignment="1">
      <alignment horizontal="center"/>
    </xf>
    <xf numFmtId="0" fontId="8" fillId="1" borderId="36" xfId="0" applyFont="1" applyFill="1" applyBorder="1" applyAlignment="1">
      <alignment horizontal="center"/>
    </xf>
    <xf numFmtId="0" fontId="8" fillId="0" borderId="38"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0" fontId="8" fillId="35" borderId="41" xfId="0" applyFont="1" applyFill="1" applyBorder="1" applyAlignment="1">
      <alignment horizontal="center"/>
    </xf>
    <xf numFmtId="0" fontId="8" fillId="0" borderId="28" xfId="0" applyFont="1" applyBorder="1" applyAlignment="1">
      <alignment horizontal="center"/>
    </xf>
    <xf numFmtId="0" fontId="8" fillId="1" borderId="41" xfId="0" applyFont="1" applyFill="1" applyBorder="1" applyAlignment="1">
      <alignment horizontal="center"/>
    </xf>
    <xf numFmtId="0" fontId="28" fillId="0" borderId="0" xfId="0" applyFont="1" applyAlignment="1">
      <alignment/>
    </xf>
    <xf numFmtId="0" fontId="8" fillId="0" borderId="0" xfId="0" applyFont="1" applyAlignment="1">
      <alignment horizontal="left" wrapText="1"/>
    </xf>
    <xf numFmtId="0" fontId="8" fillId="0" borderId="45" xfId="0" applyFont="1" applyBorder="1" applyAlignment="1">
      <alignment horizontal="center" vertical="top" wrapText="1"/>
    </xf>
    <xf numFmtId="0" fontId="8" fillId="0" borderId="46"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xf>
    <xf numFmtId="0" fontId="8" fillId="0" borderId="30" xfId="0" applyFont="1" applyBorder="1" applyAlignment="1">
      <alignment horizontal="center"/>
    </xf>
    <xf numFmtId="0" fontId="8" fillId="0" borderId="49" xfId="0" applyFont="1" applyBorder="1" applyAlignment="1">
      <alignment horizontal="center"/>
    </xf>
    <xf numFmtId="0" fontId="8" fillId="0" borderId="50"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54" xfId="0" applyFont="1" applyBorder="1" applyAlignment="1">
      <alignment horizontal="center"/>
    </xf>
    <xf numFmtId="0" fontId="8" fillId="0" borderId="55" xfId="0" applyFont="1" applyBorder="1" applyAlignment="1">
      <alignment horizontal="center"/>
    </xf>
    <xf numFmtId="1" fontId="4" fillId="0" borderId="11" xfId="57" applyNumberFormat="1" applyFont="1" applyBorder="1" applyAlignment="1" applyProtection="1">
      <alignment horizontal="right"/>
      <protection locked="0"/>
    </xf>
    <xf numFmtId="0" fontId="8" fillId="0" borderId="16" xfId="0" applyFont="1" applyBorder="1" applyAlignment="1">
      <alignment horizontal="left" vertical="top"/>
    </xf>
    <xf numFmtId="0" fontId="8" fillId="0" borderId="11" xfId="0" applyFont="1" applyBorder="1" applyAlignment="1">
      <alignment horizontal="left" vertical="top"/>
    </xf>
    <xf numFmtId="0" fontId="8" fillId="0" borderId="18" xfId="0" applyFont="1" applyBorder="1" applyAlignment="1">
      <alignment horizontal="left" vertical="top"/>
    </xf>
    <xf numFmtId="0" fontId="8" fillId="0" borderId="56" xfId="0" applyFont="1" applyBorder="1" applyAlignment="1">
      <alignment horizontal="left" vertical="top"/>
    </xf>
    <xf numFmtId="0" fontId="8" fillId="0" borderId="57" xfId="0" applyFont="1" applyBorder="1" applyAlignment="1">
      <alignment horizontal="left" vertical="top"/>
    </xf>
    <xf numFmtId="0" fontId="8" fillId="0" borderId="58" xfId="0" applyFont="1" applyBorder="1" applyAlignment="1">
      <alignment horizontal="left" vertical="top"/>
    </xf>
    <xf numFmtId="0" fontId="8" fillId="0" borderId="39" xfId="0" applyFont="1" applyBorder="1" applyAlignment="1">
      <alignment horizontal="left" vertical="top"/>
    </xf>
    <xf numFmtId="0" fontId="8" fillId="0" borderId="40" xfId="0" applyFont="1" applyBorder="1" applyAlignment="1">
      <alignment horizontal="left" vertical="top"/>
    </xf>
    <xf numFmtId="0" fontId="8" fillId="0" borderId="41" xfId="0" applyFont="1" applyBorder="1" applyAlignment="1">
      <alignment horizontal="left" vertical="top"/>
    </xf>
    <xf numFmtId="0" fontId="8" fillId="0" borderId="0" xfId="0" applyFont="1" applyFill="1" applyBorder="1" applyAlignment="1">
      <alignment horizontal="left" vertical="top" wrapText="1"/>
    </xf>
    <xf numFmtId="0" fontId="8" fillId="0" borderId="0" xfId="0" applyFont="1" applyAlignment="1">
      <alignment horizontal="left" wrapText="1"/>
    </xf>
    <xf numFmtId="0" fontId="8" fillId="0" borderId="59" xfId="0" applyFont="1" applyBorder="1" applyAlignment="1">
      <alignment horizontal="center" vertical="top" wrapText="1"/>
    </xf>
    <xf numFmtId="0" fontId="8" fillId="0" borderId="60" xfId="0" applyFont="1" applyBorder="1" applyAlignment="1">
      <alignment horizontal="center" vertical="top" wrapText="1"/>
    </xf>
    <xf numFmtId="0" fontId="8" fillId="0" borderId="61" xfId="0" applyFont="1" applyBorder="1" applyAlignment="1">
      <alignment horizontal="center" vertical="top" wrapText="1"/>
    </xf>
    <xf numFmtId="0" fontId="8" fillId="0" borderId="62" xfId="0" applyFont="1" applyBorder="1" applyAlignment="1">
      <alignment horizontal="left" vertical="top"/>
    </xf>
    <xf numFmtId="0" fontId="8" fillId="0" borderId="63" xfId="0" applyFont="1" applyBorder="1" applyAlignment="1">
      <alignment horizontal="left" vertical="top"/>
    </xf>
    <xf numFmtId="0" fontId="8" fillId="0" borderId="64" xfId="0" applyFont="1" applyBorder="1" applyAlignment="1">
      <alignment horizontal="left" vertical="top"/>
    </xf>
    <xf numFmtId="0" fontId="8" fillId="0" borderId="0" xfId="0" applyFont="1" applyAlignment="1">
      <alignment horizontal="left" vertical="top" wrapText="1"/>
    </xf>
    <xf numFmtId="164" fontId="5" fillId="0" borderId="0" xfId="57" applyNumberFormat="1" applyFont="1" applyAlignment="1">
      <alignment horizontal="left"/>
      <protection/>
    </xf>
    <xf numFmtId="0" fontId="5" fillId="0" borderId="0" xfId="57" applyNumberFormat="1" applyFont="1" applyAlignment="1">
      <alignment/>
      <protection/>
    </xf>
    <xf numFmtId="0" fontId="5" fillId="0" borderId="0" xfId="57" applyNumberFormat="1" applyFont="1" applyAlignment="1">
      <alignment horizontal="left"/>
      <protection/>
    </xf>
    <xf numFmtId="0" fontId="5" fillId="0" borderId="0" xfId="57" applyFont="1">
      <alignment/>
      <protection/>
    </xf>
    <xf numFmtId="0" fontId="5" fillId="0" borderId="0" xfId="57" applyNumberFormat="1" applyFont="1" applyAlignment="1">
      <alignment horizontal="left" wrapText="1"/>
      <protection/>
    </xf>
    <xf numFmtId="164" fontId="4" fillId="0" borderId="0" xfId="57" applyNumberFormat="1" applyFont="1" applyAlignment="1">
      <alignment horizontal="left"/>
      <protection/>
    </xf>
    <xf numFmtId="164" fontId="6" fillId="0" borderId="0" xfId="57" applyNumberFormat="1" applyFont="1" applyAlignment="1">
      <alignment horizontal="left"/>
      <protection/>
    </xf>
    <xf numFmtId="164" fontId="4" fillId="0" borderId="0" xfId="57" applyNumberFormat="1" applyFont="1" applyAlignment="1">
      <alignment wrapText="1"/>
      <protection/>
    </xf>
    <xf numFmtId="0" fontId="6" fillId="0" borderId="0" xfId="57" applyFont="1">
      <alignment/>
      <protection/>
    </xf>
    <xf numFmtId="0" fontId="2" fillId="36" borderId="65" xfId="57" applyFont="1" applyFill="1" applyBorder="1" applyAlignment="1" applyProtection="1">
      <alignment horizontal="left" vertical="top"/>
      <protection locked="0"/>
    </xf>
    <xf numFmtId="0" fontId="2" fillId="36" borderId="32" xfId="57" applyFont="1" applyFill="1" applyBorder="1" applyAlignment="1" applyProtection="1">
      <alignment horizontal="left" vertical="top"/>
      <protection locked="0"/>
    </xf>
    <xf numFmtId="0" fontId="2" fillId="36" borderId="66" xfId="57" applyFont="1" applyFill="1" applyBorder="1" applyAlignment="1" applyProtection="1">
      <alignment horizontal="left" vertical="top"/>
      <protection locked="0"/>
    </xf>
    <xf numFmtId="0" fontId="2" fillId="36" borderId="67" xfId="57" applyFont="1" applyFill="1" applyBorder="1" applyAlignment="1" applyProtection="1">
      <alignment horizontal="left" vertical="top"/>
      <protection locked="0"/>
    </xf>
    <xf numFmtId="0" fontId="2" fillId="36" borderId="68" xfId="57" applyFont="1" applyFill="1" applyBorder="1" applyAlignment="1" applyProtection="1">
      <alignment horizontal="left" vertical="top"/>
      <protection locked="0"/>
    </xf>
    <xf numFmtId="0" fontId="2" fillId="36" borderId="69" xfId="57"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M37"/>
  <sheetViews>
    <sheetView zoomScalePageLayoutView="0" workbookViewId="0" topLeftCell="A1">
      <selection activeCell="A1" sqref="A1"/>
    </sheetView>
  </sheetViews>
  <sheetFormatPr defaultColWidth="9.140625" defaultRowHeight="15"/>
  <cols>
    <col min="1" max="1" width="9.140625" style="32" customWidth="1"/>
    <col min="2" max="8" width="11.7109375" style="32" customWidth="1"/>
    <col min="9" max="16384" width="9.140625" style="32" customWidth="1"/>
  </cols>
  <sheetData>
    <row r="1" spans="2:13" ht="15">
      <c r="B1" s="71" t="s">
        <v>25</v>
      </c>
      <c r="C1" s="71"/>
      <c r="D1" s="71"/>
      <c r="E1" s="71"/>
      <c r="F1" s="71"/>
      <c r="G1" s="71"/>
      <c r="H1" s="71"/>
      <c r="I1" s="71"/>
      <c r="J1" s="71"/>
      <c r="K1" s="71"/>
      <c r="L1" s="71"/>
      <c r="M1" s="71"/>
    </row>
    <row r="3" spans="2:10" ht="30.75" customHeight="1">
      <c r="B3" s="96" t="s">
        <v>26</v>
      </c>
      <c r="C3" s="96"/>
      <c r="D3" s="96"/>
      <c r="E3" s="96"/>
      <c r="F3" s="96"/>
      <c r="G3" s="96"/>
      <c r="H3" s="96"/>
      <c r="I3" s="72"/>
      <c r="J3" s="72"/>
    </row>
    <row r="4" ht="15.75" thickBot="1"/>
    <row r="5" spans="2:8" ht="30.75" thickBot="1">
      <c r="B5" s="73" t="s">
        <v>27</v>
      </c>
      <c r="C5" s="74" t="s">
        <v>35</v>
      </c>
      <c r="D5" s="75" t="s">
        <v>37</v>
      </c>
      <c r="E5" s="97" t="s">
        <v>38</v>
      </c>
      <c r="F5" s="98"/>
      <c r="G5" s="98"/>
      <c r="H5" s="99"/>
    </row>
    <row r="6" spans="2:8" ht="15">
      <c r="B6" s="36" t="s">
        <v>28</v>
      </c>
      <c r="C6" s="76">
        <v>10</v>
      </c>
      <c r="D6" s="77">
        <v>1</v>
      </c>
      <c r="E6" s="100" t="s">
        <v>39</v>
      </c>
      <c r="F6" s="101"/>
      <c r="G6" s="101"/>
      <c r="H6" s="102"/>
    </row>
    <row r="7" spans="2:8" ht="15">
      <c r="B7" s="22" t="s">
        <v>29</v>
      </c>
      <c r="C7" s="78">
        <v>10</v>
      </c>
      <c r="D7" s="79">
        <v>1</v>
      </c>
      <c r="E7" s="86"/>
      <c r="F7" s="87"/>
      <c r="G7" s="87"/>
      <c r="H7" s="88"/>
    </row>
    <row r="8" spans="2:8" ht="15">
      <c r="B8" s="22" t="s">
        <v>30</v>
      </c>
      <c r="C8" s="78">
        <v>10</v>
      </c>
      <c r="D8" s="79">
        <v>2</v>
      </c>
      <c r="E8" s="86"/>
      <c r="F8" s="87"/>
      <c r="G8" s="87"/>
      <c r="H8" s="88"/>
    </row>
    <row r="9" spans="2:8" ht="15">
      <c r="B9" s="22" t="s">
        <v>31</v>
      </c>
      <c r="C9" s="78">
        <v>10</v>
      </c>
      <c r="D9" s="79">
        <v>1</v>
      </c>
      <c r="E9" s="86" t="s">
        <v>40</v>
      </c>
      <c r="F9" s="87"/>
      <c r="G9" s="87"/>
      <c r="H9" s="88"/>
    </row>
    <row r="10" spans="2:8" ht="15">
      <c r="B10" s="22" t="s">
        <v>32</v>
      </c>
      <c r="C10" s="78">
        <v>10</v>
      </c>
      <c r="D10" s="79">
        <v>1</v>
      </c>
      <c r="E10" s="86"/>
      <c r="F10" s="87"/>
      <c r="G10" s="87"/>
      <c r="H10" s="88"/>
    </row>
    <row r="11" spans="2:8" ht="15">
      <c r="B11" s="22" t="s">
        <v>33</v>
      </c>
      <c r="C11" s="78">
        <v>10</v>
      </c>
      <c r="D11" s="79">
        <v>1</v>
      </c>
      <c r="E11" s="86"/>
      <c r="F11" s="87"/>
      <c r="G11" s="87"/>
      <c r="H11" s="88"/>
    </row>
    <row r="12" spans="2:8" ht="15">
      <c r="B12" s="80" t="s">
        <v>34</v>
      </c>
      <c r="C12" s="81">
        <v>10</v>
      </c>
      <c r="D12" s="82">
        <v>1</v>
      </c>
      <c r="E12" s="86"/>
      <c r="F12" s="87"/>
      <c r="G12" s="87"/>
      <c r="H12" s="88"/>
    </row>
    <row r="13" spans="2:8" ht="15">
      <c r="B13" s="80" t="s">
        <v>41</v>
      </c>
      <c r="C13" s="81">
        <v>20</v>
      </c>
      <c r="D13" s="82">
        <v>1</v>
      </c>
      <c r="E13" s="86" t="s">
        <v>40</v>
      </c>
      <c r="F13" s="87"/>
      <c r="G13" s="87"/>
      <c r="H13" s="88"/>
    </row>
    <row r="14" spans="2:8" ht="15">
      <c r="B14" s="80" t="s">
        <v>42</v>
      </c>
      <c r="C14" s="81">
        <v>10</v>
      </c>
      <c r="D14" s="82">
        <v>1</v>
      </c>
      <c r="E14" s="89"/>
      <c r="F14" s="90"/>
      <c r="G14" s="90"/>
      <c r="H14" s="91"/>
    </row>
    <row r="15" spans="2:8" ht="15.75" thickBot="1">
      <c r="B15" s="19" t="s">
        <v>45</v>
      </c>
      <c r="C15" s="20">
        <v>5</v>
      </c>
      <c r="D15" s="21">
        <v>0</v>
      </c>
      <c r="E15" s="86" t="s">
        <v>50</v>
      </c>
      <c r="F15" s="87"/>
      <c r="G15" s="87"/>
      <c r="H15" s="88"/>
    </row>
    <row r="16" spans="2:8" ht="15.75" thickBot="1">
      <c r="B16" s="61" t="s">
        <v>36</v>
      </c>
      <c r="C16" s="83">
        <f>SUM(C6:C15)</f>
        <v>105</v>
      </c>
      <c r="D16" s="84">
        <f>SUM(D6:D15)</f>
        <v>10</v>
      </c>
      <c r="E16" s="92"/>
      <c r="F16" s="93"/>
      <c r="G16" s="93"/>
      <c r="H16" s="94"/>
    </row>
    <row r="18" spans="2:8" ht="15" customHeight="1">
      <c r="B18" s="95" t="s">
        <v>68</v>
      </c>
      <c r="C18" s="95"/>
      <c r="D18" s="95"/>
      <c r="E18" s="95"/>
      <c r="F18" s="95"/>
      <c r="G18" s="95"/>
      <c r="H18" s="95"/>
    </row>
    <row r="19" spans="2:8" ht="15">
      <c r="B19" s="95"/>
      <c r="C19" s="95"/>
      <c r="D19" s="95"/>
      <c r="E19" s="95"/>
      <c r="F19" s="95"/>
      <c r="G19" s="95"/>
      <c r="H19" s="95"/>
    </row>
    <row r="20" spans="2:8" ht="15">
      <c r="B20" s="95"/>
      <c r="C20" s="95"/>
      <c r="D20" s="95"/>
      <c r="E20" s="95"/>
      <c r="F20" s="95"/>
      <c r="G20" s="95"/>
      <c r="H20" s="95"/>
    </row>
    <row r="21" spans="2:8" ht="15">
      <c r="B21" s="95"/>
      <c r="C21" s="95"/>
      <c r="D21" s="95"/>
      <c r="E21" s="95"/>
      <c r="F21" s="95"/>
      <c r="G21" s="95"/>
      <c r="H21" s="95"/>
    </row>
    <row r="22" spans="2:8" ht="15">
      <c r="B22" s="95"/>
      <c r="C22" s="95"/>
      <c r="D22" s="95"/>
      <c r="E22" s="95"/>
      <c r="F22" s="95"/>
      <c r="G22" s="95"/>
      <c r="H22" s="95"/>
    </row>
    <row r="23" spans="2:8" ht="15">
      <c r="B23" s="95"/>
      <c r="C23" s="95"/>
      <c r="D23" s="95"/>
      <c r="E23" s="95"/>
      <c r="F23" s="95"/>
      <c r="G23" s="95"/>
      <c r="H23" s="95"/>
    </row>
    <row r="24" spans="2:8" ht="15">
      <c r="B24" s="95"/>
      <c r="C24" s="95"/>
      <c r="D24" s="95"/>
      <c r="E24" s="95"/>
      <c r="F24" s="95"/>
      <c r="G24" s="95"/>
      <c r="H24" s="95"/>
    </row>
    <row r="25" spans="2:8" ht="15">
      <c r="B25" s="95"/>
      <c r="C25" s="95"/>
      <c r="D25" s="95"/>
      <c r="E25" s="95"/>
      <c r="F25" s="95"/>
      <c r="G25" s="95"/>
      <c r="H25" s="95"/>
    </row>
    <row r="26" spans="2:8" ht="15">
      <c r="B26" s="95"/>
      <c r="C26" s="95"/>
      <c r="D26" s="95"/>
      <c r="E26" s="95"/>
      <c r="F26" s="95"/>
      <c r="G26" s="95"/>
      <c r="H26" s="95"/>
    </row>
    <row r="27" spans="2:8" ht="15">
      <c r="B27" s="95"/>
      <c r="C27" s="95"/>
      <c r="D27" s="95"/>
      <c r="E27" s="95"/>
      <c r="F27" s="95"/>
      <c r="G27" s="95"/>
      <c r="H27" s="95"/>
    </row>
    <row r="28" spans="2:8" ht="15">
      <c r="B28" s="95"/>
      <c r="C28" s="95"/>
      <c r="D28" s="95"/>
      <c r="E28" s="95"/>
      <c r="F28" s="95"/>
      <c r="G28" s="95"/>
      <c r="H28" s="95"/>
    </row>
    <row r="29" spans="2:8" ht="15">
      <c r="B29" s="95"/>
      <c r="C29" s="95"/>
      <c r="D29" s="95"/>
      <c r="E29" s="95"/>
      <c r="F29" s="95"/>
      <c r="G29" s="95"/>
      <c r="H29" s="95"/>
    </row>
    <row r="30" spans="2:8" ht="15">
      <c r="B30" s="95"/>
      <c r="C30" s="95"/>
      <c r="D30" s="95"/>
      <c r="E30" s="95"/>
      <c r="F30" s="95"/>
      <c r="G30" s="95"/>
      <c r="H30" s="95"/>
    </row>
    <row r="31" spans="2:8" ht="15">
      <c r="B31" s="95"/>
      <c r="C31" s="95"/>
      <c r="D31" s="95"/>
      <c r="E31" s="95"/>
      <c r="F31" s="95"/>
      <c r="G31" s="95"/>
      <c r="H31" s="95"/>
    </row>
    <row r="32" spans="2:8" ht="15">
      <c r="B32" s="95"/>
      <c r="C32" s="95"/>
      <c r="D32" s="95"/>
      <c r="E32" s="95"/>
      <c r="F32" s="95"/>
      <c r="G32" s="95"/>
      <c r="H32" s="95"/>
    </row>
    <row r="33" spans="2:8" ht="15">
      <c r="B33" s="95"/>
      <c r="C33" s="95"/>
      <c r="D33" s="95"/>
      <c r="E33" s="95"/>
      <c r="F33" s="95"/>
      <c r="G33" s="95"/>
      <c r="H33" s="95"/>
    </row>
    <row r="34" spans="2:8" ht="15">
      <c r="B34" s="95"/>
      <c r="C34" s="95"/>
      <c r="D34" s="95"/>
      <c r="E34" s="95"/>
      <c r="F34" s="95"/>
      <c r="G34" s="95"/>
      <c r="H34" s="95"/>
    </row>
    <row r="35" spans="2:8" ht="15">
      <c r="B35" s="95"/>
      <c r="C35" s="95"/>
      <c r="D35" s="95"/>
      <c r="E35" s="95"/>
      <c r="F35" s="95"/>
      <c r="G35" s="95"/>
      <c r="H35" s="95"/>
    </row>
    <row r="36" spans="2:8" ht="15">
      <c r="B36" s="95"/>
      <c r="C36" s="95"/>
      <c r="D36" s="95"/>
      <c r="E36" s="95"/>
      <c r="F36" s="95"/>
      <c r="G36" s="95"/>
      <c r="H36" s="95"/>
    </row>
    <row r="37" spans="2:8" ht="15">
      <c r="B37" s="95"/>
      <c r="C37" s="95"/>
      <c r="D37" s="95"/>
      <c r="E37" s="95"/>
      <c r="F37" s="95"/>
      <c r="G37" s="95"/>
      <c r="H37" s="95"/>
    </row>
  </sheetData>
  <sheetProtection/>
  <mergeCells count="14">
    <mergeCell ref="E10:H10"/>
    <mergeCell ref="E11:H11"/>
    <mergeCell ref="B3:H3"/>
    <mergeCell ref="E5:H5"/>
    <mergeCell ref="E6:H6"/>
    <mergeCell ref="E7:H7"/>
    <mergeCell ref="E8:H8"/>
    <mergeCell ref="E9:H9"/>
    <mergeCell ref="E12:H12"/>
    <mergeCell ref="E15:H15"/>
    <mergeCell ref="E13:H13"/>
    <mergeCell ref="E14:H14"/>
    <mergeCell ref="E16:H16"/>
    <mergeCell ref="B18:H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P35"/>
  <sheetViews>
    <sheetView workbookViewId="0" topLeftCell="A1">
      <selection activeCell="A1" sqref="A1"/>
    </sheetView>
  </sheetViews>
  <sheetFormatPr defaultColWidth="9.140625" defaultRowHeight="15"/>
  <cols>
    <col min="1" max="1" width="9.140625" style="32" customWidth="1"/>
    <col min="2" max="16" width="5.7109375" style="32" customWidth="1"/>
    <col min="17" max="16384" width="9.140625" style="32" customWidth="1"/>
  </cols>
  <sheetData>
    <row r="1" ht="15">
      <c r="B1" s="32" t="s">
        <v>43</v>
      </c>
    </row>
    <row r="2" ht="15.75" thickBot="1"/>
    <row r="3" spans="2:16" ht="15.75" thickBot="1">
      <c r="B3" s="33" t="s">
        <v>44</v>
      </c>
      <c r="C3" s="34">
        <v>1.1</v>
      </c>
      <c r="D3" s="34">
        <v>1.2</v>
      </c>
      <c r="E3" s="34">
        <v>1.3</v>
      </c>
      <c r="F3" s="34">
        <v>2.1</v>
      </c>
      <c r="G3" s="34">
        <v>2.2</v>
      </c>
      <c r="H3" s="34" t="s">
        <v>7</v>
      </c>
      <c r="I3" s="34" t="s">
        <v>8</v>
      </c>
      <c r="J3" s="34" t="s">
        <v>23</v>
      </c>
      <c r="K3" s="34" t="s">
        <v>13</v>
      </c>
      <c r="L3" s="34" t="s">
        <v>14</v>
      </c>
      <c r="M3" s="34" t="s">
        <v>15</v>
      </c>
      <c r="N3" s="34">
        <v>4.1</v>
      </c>
      <c r="O3" s="34">
        <v>4.2</v>
      </c>
      <c r="P3" s="35">
        <v>4.3</v>
      </c>
    </row>
    <row r="4" spans="2:16" ht="15">
      <c r="B4" s="36" t="s">
        <v>28</v>
      </c>
      <c r="C4" s="37">
        <v>10</v>
      </c>
      <c r="D4" s="38">
        <v>10</v>
      </c>
      <c r="E4" s="44"/>
      <c r="F4" s="40"/>
      <c r="G4" s="41"/>
      <c r="H4" s="42"/>
      <c r="I4" s="43"/>
      <c r="J4" s="44"/>
      <c r="K4" s="40"/>
      <c r="L4" s="43"/>
      <c r="M4" s="41"/>
      <c r="N4" s="69">
        <v>9</v>
      </c>
      <c r="O4" s="38">
        <v>9</v>
      </c>
      <c r="P4" s="41"/>
    </row>
    <row r="5" spans="2:16" ht="15">
      <c r="B5" s="22" t="s">
        <v>29</v>
      </c>
      <c r="C5" s="23">
        <v>10</v>
      </c>
      <c r="D5" s="24"/>
      <c r="E5" s="25"/>
      <c r="F5" s="23">
        <v>9</v>
      </c>
      <c r="G5" s="48">
        <v>9</v>
      </c>
      <c r="H5" s="27"/>
      <c r="I5" s="24"/>
      <c r="J5" s="25"/>
      <c r="K5" s="28"/>
      <c r="L5" s="49">
        <v>-1</v>
      </c>
      <c r="M5" s="26"/>
      <c r="N5" s="29">
        <v>9</v>
      </c>
      <c r="O5" s="24"/>
      <c r="P5" s="26"/>
    </row>
    <row r="6" spans="2:16" ht="15">
      <c r="B6" s="22" t="s">
        <v>30</v>
      </c>
      <c r="C6" s="23">
        <v>10</v>
      </c>
      <c r="D6" s="24"/>
      <c r="E6" s="25"/>
      <c r="F6" s="28"/>
      <c r="G6" s="48">
        <v>10</v>
      </c>
      <c r="H6" s="27"/>
      <c r="I6" s="24"/>
      <c r="J6" s="25"/>
      <c r="K6" s="28"/>
      <c r="L6" s="24"/>
      <c r="M6" s="26"/>
      <c r="N6" s="27"/>
      <c r="O6" s="24"/>
      <c r="P6" s="26"/>
    </row>
    <row r="7" spans="2:16" ht="15">
      <c r="B7" s="22" t="s">
        <v>31</v>
      </c>
      <c r="C7" s="23">
        <v>10</v>
      </c>
      <c r="D7" s="24"/>
      <c r="E7" s="25"/>
      <c r="F7" s="28"/>
      <c r="G7" s="26"/>
      <c r="H7" s="29">
        <v>-11</v>
      </c>
      <c r="I7" s="24"/>
      <c r="J7" s="25"/>
      <c r="K7" s="23">
        <v>1</v>
      </c>
      <c r="L7" s="24"/>
      <c r="M7" s="26"/>
      <c r="N7" s="27"/>
      <c r="O7" s="24"/>
      <c r="P7" s="26"/>
    </row>
    <row r="8" spans="2:16" ht="15">
      <c r="B8" s="22" t="s">
        <v>32</v>
      </c>
      <c r="C8" s="23">
        <v>10</v>
      </c>
      <c r="D8" s="24"/>
      <c r="E8" s="25"/>
      <c r="F8" s="28"/>
      <c r="G8" s="26"/>
      <c r="H8" s="27"/>
      <c r="I8" s="49">
        <v>-9</v>
      </c>
      <c r="J8" s="25"/>
      <c r="K8" s="28"/>
      <c r="L8" s="49">
        <v>-1</v>
      </c>
      <c r="M8" s="26"/>
      <c r="N8" s="27"/>
      <c r="O8" s="24"/>
      <c r="P8" s="26"/>
    </row>
    <row r="9" spans="2:16" ht="15">
      <c r="B9" s="22" t="s">
        <v>33</v>
      </c>
      <c r="C9" s="23">
        <v>10</v>
      </c>
      <c r="D9" s="24"/>
      <c r="E9" s="25"/>
      <c r="F9" s="28"/>
      <c r="G9" s="26"/>
      <c r="H9" s="27"/>
      <c r="I9" s="24"/>
      <c r="J9" s="51">
        <v>-10</v>
      </c>
      <c r="K9" s="28"/>
      <c r="L9" s="24"/>
      <c r="M9" s="26"/>
      <c r="N9" s="29">
        <v>10</v>
      </c>
      <c r="O9" s="49">
        <v>10</v>
      </c>
      <c r="P9" s="26"/>
    </row>
    <row r="10" spans="2:16" ht="15">
      <c r="B10" s="22" t="s">
        <v>34</v>
      </c>
      <c r="C10" s="23">
        <v>10</v>
      </c>
      <c r="D10" s="24"/>
      <c r="E10" s="25"/>
      <c r="F10" s="28"/>
      <c r="G10" s="26"/>
      <c r="H10" s="27"/>
      <c r="I10" s="24"/>
      <c r="J10" s="25"/>
      <c r="K10" s="28"/>
      <c r="L10" s="24"/>
      <c r="M10" s="48">
        <v>-10</v>
      </c>
      <c r="N10" s="27"/>
      <c r="O10" s="24"/>
      <c r="P10" s="26"/>
    </row>
    <row r="11" spans="2:16" ht="15">
      <c r="B11" s="22" t="s">
        <v>41</v>
      </c>
      <c r="C11" s="23">
        <v>20</v>
      </c>
      <c r="D11" s="24"/>
      <c r="E11" s="25"/>
      <c r="F11" s="28"/>
      <c r="G11" s="26"/>
      <c r="H11" s="27"/>
      <c r="I11" s="24"/>
      <c r="J11" s="25"/>
      <c r="K11" s="23">
        <v>1</v>
      </c>
      <c r="L11" s="24"/>
      <c r="M11" s="26"/>
      <c r="N11" s="29">
        <v>21</v>
      </c>
      <c r="O11" s="24"/>
      <c r="P11" s="26"/>
    </row>
    <row r="12" spans="2:16" ht="15">
      <c r="B12" s="22" t="s">
        <v>42</v>
      </c>
      <c r="C12" s="23">
        <v>10</v>
      </c>
      <c r="D12" s="24"/>
      <c r="E12" s="25"/>
      <c r="F12" s="28"/>
      <c r="G12" s="26"/>
      <c r="H12" s="27"/>
      <c r="I12" s="24"/>
      <c r="J12" s="25"/>
      <c r="K12" s="28"/>
      <c r="L12" s="49">
        <v>-10</v>
      </c>
      <c r="M12" s="26"/>
      <c r="N12" s="27"/>
      <c r="O12" s="24"/>
      <c r="P12" s="26"/>
    </row>
    <row r="13" spans="2:16" ht="15">
      <c r="B13" s="22" t="s">
        <v>45</v>
      </c>
      <c r="C13" s="23">
        <v>5</v>
      </c>
      <c r="D13" s="24"/>
      <c r="E13" s="25"/>
      <c r="F13" s="23">
        <v>5</v>
      </c>
      <c r="G13" s="26"/>
      <c r="H13" s="27"/>
      <c r="I13" s="24"/>
      <c r="J13" s="25"/>
      <c r="K13" s="28"/>
      <c r="L13" s="24"/>
      <c r="M13" s="26"/>
      <c r="N13" s="29">
        <v>10</v>
      </c>
      <c r="O13" s="24"/>
      <c r="P13" s="26"/>
    </row>
    <row r="14" spans="2:16" ht="15">
      <c r="B14" s="22" t="s">
        <v>46</v>
      </c>
      <c r="C14" s="28"/>
      <c r="D14" s="24"/>
      <c r="E14" s="25"/>
      <c r="F14" s="23">
        <v>20</v>
      </c>
      <c r="G14" s="26"/>
      <c r="H14" s="27"/>
      <c r="I14" s="24"/>
      <c r="J14" s="25"/>
      <c r="K14" s="28"/>
      <c r="L14" s="24"/>
      <c r="M14" s="26"/>
      <c r="N14" s="29">
        <v>20</v>
      </c>
      <c r="O14" s="24"/>
      <c r="P14" s="26"/>
    </row>
    <row r="15" spans="2:16" ht="15.75" thickBot="1">
      <c r="B15" s="19" t="s">
        <v>51</v>
      </c>
      <c r="C15" s="54"/>
      <c r="D15" s="55"/>
      <c r="E15" s="56"/>
      <c r="F15" s="57">
        <v>10</v>
      </c>
      <c r="G15" s="58">
        <v>10</v>
      </c>
      <c r="H15" s="59"/>
      <c r="I15" s="55"/>
      <c r="J15" s="56"/>
      <c r="K15" s="54"/>
      <c r="L15" s="55"/>
      <c r="M15" s="60"/>
      <c r="N15" s="59"/>
      <c r="O15" s="55"/>
      <c r="P15" s="60"/>
    </row>
    <row r="16" spans="2:16" ht="15.75" thickBot="1">
      <c r="B16" s="61" t="s">
        <v>36</v>
      </c>
      <c r="C16" s="62">
        <f>SUM(C4:C15)</f>
        <v>105</v>
      </c>
      <c r="D16" s="63">
        <f>SUM(D4:D15)</f>
        <v>10</v>
      </c>
      <c r="E16" s="70"/>
      <c r="F16" s="62">
        <f aca="true" t="shared" si="0" ref="F16:O16">SUM(F4:F15)</f>
        <v>44</v>
      </c>
      <c r="G16" s="64">
        <f t="shared" si="0"/>
        <v>29</v>
      </c>
      <c r="H16" s="62">
        <f t="shared" si="0"/>
        <v>-11</v>
      </c>
      <c r="I16" s="63">
        <f t="shared" si="0"/>
        <v>-9</v>
      </c>
      <c r="J16" s="64">
        <f t="shared" si="0"/>
        <v>-10</v>
      </c>
      <c r="K16" s="65">
        <f t="shared" si="0"/>
        <v>2</v>
      </c>
      <c r="L16" s="66">
        <f t="shared" si="0"/>
        <v>-12</v>
      </c>
      <c r="M16" s="67">
        <f t="shared" si="0"/>
        <v>-10</v>
      </c>
      <c r="N16" s="62">
        <f t="shared" si="0"/>
        <v>79</v>
      </c>
      <c r="O16" s="63">
        <f t="shared" si="0"/>
        <v>19</v>
      </c>
      <c r="P16" s="70"/>
    </row>
    <row r="19" spans="2:16" ht="15" customHeight="1">
      <c r="B19" s="103" t="s">
        <v>67</v>
      </c>
      <c r="C19" s="103"/>
      <c r="D19" s="103"/>
      <c r="E19" s="103"/>
      <c r="F19" s="103"/>
      <c r="G19" s="103"/>
      <c r="H19" s="103"/>
      <c r="I19" s="103"/>
      <c r="J19" s="103"/>
      <c r="K19" s="103"/>
      <c r="L19" s="103"/>
      <c r="M19" s="103"/>
      <c r="N19" s="103"/>
      <c r="O19" s="103"/>
      <c r="P19" s="103"/>
    </row>
    <row r="20" spans="2:16" ht="15">
      <c r="B20" s="103"/>
      <c r="C20" s="103"/>
      <c r="D20" s="103"/>
      <c r="E20" s="103"/>
      <c r="F20" s="103"/>
      <c r="G20" s="103"/>
      <c r="H20" s="103"/>
      <c r="I20" s="103"/>
      <c r="J20" s="103"/>
      <c r="K20" s="103"/>
      <c r="L20" s="103"/>
      <c r="M20" s="103"/>
      <c r="N20" s="103"/>
      <c r="O20" s="103"/>
      <c r="P20" s="103"/>
    </row>
    <row r="21" spans="2:16" ht="15">
      <c r="B21" s="103"/>
      <c r="C21" s="103"/>
      <c r="D21" s="103"/>
      <c r="E21" s="103"/>
      <c r="F21" s="103"/>
      <c r="G21" s="103"/>
      <c r="H21" s="103"/>
      <c r="I21" s="103"/>
      <c r="J21" s="103"/>
      <c r="K21" s="103"/>
      <c r="L21" s="103"/>
      <c r="M21" s="103"/>
      <c r="N21" s="103"/>
      <c r="O21" s="103"/>
      <c r="P21" s="103"/>
    </row>
    <row r="22" spans="2:16" ht="15">
      <c r="B22" s="103"/>
      <c r="C22" s="103"/>
      <c r="D22" s="103"/>
      <c r="E22" s="103"/>
      <c r="F22" s="103"/>
      <c r="G22" s="103"/>
      <c r="H22" s="103"/>
      <c r="I22" s="103"/>
      <c r="J22" s="103"/>
      <c r="K22" s="103"/>
      <c r="L22" s="103"/>
      <c r="M22" s="103"/>
      <c r="N22" s="103"/>
      <c r="O22" s="103"/>
      <c r="P22" s="103"/>
    </row>
    <row r="23" spans="2:16" ht="15">
      <c r="B23" s="103"/>
      <c r="C23" s="103"/>
      <c r="D23" s="103"/>
      <c r="E23" s="103"/>
      <c r="F23" s="103"/>
      <c r="G23" s="103"/>
      <c r="H23" s="103"/>
      <c r="I23" s="103"/>
      <c r="J23" s="103"/>
      <c r="K23" s="103"/>
      <c r="L23" s="103"/>
      <c r="M23" s="103"/>
      <c r="N23" s="103"/>
      <c r="O23" s="103"/>
      <c r="P23" s="103"/>
    </row>
    <row r="24" spans="2:16" ht="15">
      <c r="B24" s="103"/>
      <c r="C24" s="103"/>
      <c r="D24" s="103"/>
      <c r="E24" s="103"/>
      <c r="F24" s="103"/>
      <c r="G24" s="103"/>
      <c r="H24" s="103"/>
      <c r="I24" s="103"/>
      <c r="J24" s="103"/>
      <c r="K24" s="103"/>
      <c r="L24" s="103"/>
      <c r="M24" s="103"/>
      <c r="N24" s="103"/>
      <c r="O24" s="103"/>
      <c r="P24" s="103"/>
    </row>
    <row r="25" spans="2:16" ht="15">
      <c r="B25" s="103"/>
      <c r="C25" s="103"/>
      <c r="D25" s="103"/>
      <c r="E25" s="103"/>
      <c r="F25" s="103"/>
      <c r="G25" s="103"/>
      <c r="H25" s="103"/>
      <c r="I25" s="103"/>
      <c r="J25" s="103"/>
      <c r="K25" s="103"/>
      <c r="L25" s="103"/>
      <c r="M25" s="103"/>
      <c r="N25" s="103"/>
      <c r="O25" s="103"/>
      <c r="P25" s="103"/>
    </row>
    <row r="26" spans="2:16" ht="15">
      <c r="B26" s="103"/>
      <c r="C26" s="103"/>
      <c r="D26" s="103"/>
      <c r="E26" s="103"/>
      <c r="F26" s="103"/>
      <c r="G26" s="103"/>
      <c r="H26" s="103"/>
      <c r="I26" s="103"/>
      <c r="J26" s="103"/>
      <c r="K26" s="103"/>
      <c r="L26" s="103"/>
      <c r="M26" s="103"/>
      <c r="N26" s="103"/>
      <c r="O26" s="103"/>
      <c r="P26" s="103"/>
    </row>
    <row r="27" spans="2:16" ht="15">
      <c r="B27" s="103"/>
      <c r="C27" s="103"/>
      <c r="D27" s="103"/>
      <c r="E27" s="103"/>
      <c r="F27" s="103"/>
      <c r="G27" s="103"/>
      <c r="H27" s="103"/>
      <c r="I27" s="103"/>
      <c r="J27" s="103"/>
      <c r="K27" s="103"/>
      <c r="L27" s="103"/>
      <c r="M27" s="103"/>
      <c r="N27" s="103"/>
      <c r="O27" s="103"/>
      <c r="P27" s="103"/>
    </row>
    <row r="28" spans="2:16" ht="15">
      <c r="B28" s="103"/>
      <c r="C28" s="103"/>
      <c r="D28" s="103"/>
      <c r="E28" s="103"/>
      <c r="F28" s="103"/>
      <c r="G28" s="103"/>
      <c r="H28" s="103"/>
      <c r="I28" s="103"/>
      <c r="J28" s="103"/>
      <c r="K28" s="103"/>
      <c r="L28" s="103"/>
      <c r="M28" s="103"/>
      <c r="N28" s="103"/>
      <c r="O28" s="103"/>
      <c r="P28" s="103"/>
    </row>
    <row r="29" spans="2:16" ht="15">
      <c r="B29" s="103"/>
      <c r="C29" s="103"/>
      <c r="D29" s="103"/>
      <c r="E29" s="103"/>
      <c r="F29" s="103"/>
      <c r="G29" s="103"/>
      <c r="H29" s="103"/>
      <c r="I29" s="103"/>
      <c r="J29" s="103"/>
      <c r="K29" s="103"/>
      <c r="L29" s="103"/>
      <c r="M29" s="103"/>
      <c r="N29" s="103"/>
      <c r="O29" s="103"/>
      <c r="P29" s="103"/>
    </row>
    <row r="30" spans="2:16" ht="15">
      <c r="B30" s="103"/>
      <c r="C30" s="103"/>
      <c r="D30" s="103"/>
      <c r="E30" s="103"/>
      <c r="F30" s="103"/>
      <c r="G30" s="103"/>
      <c r="H30" s="103"/>
      <c r="I30" s="103"/>
      <c r="J30" s="103"/>
      <c r="K30" s="103"/>
      <c r="L30" s="103"/>
      <c r="M30" s="103"/>
      <c r="N30" s="103"/>
      <c r="O30" s="103"/>
      <c r="P30" s="103"/>
    </row>
    <row r="31" spans="2:16" ht="15">
      <c r="B31" s="103"/>
      <c r="C31" s="103"/>
      <c r="D31" s="103"/>
      <c r="E31" s="103"/>
      <c r="F31" s="103"/>
      <c r="G31" s="103"/>
      <c r="H31" s="103"/>
      <c r="I31" s="103"/>
      <c r="J31" s="103"/>
      <c r="K31" s="103"/>
      <c r="L31" s="103"/>
      <c r="M31" s="103"/>
      <c r="N31" s="103"/>
      <c r="O31" s="103"/>
      <c r="P31" s="103"/>
    </row>
    <row r="32" spans="2:16" ht="15">
      <c r="B32" s="103"/>
      <c r="C32" s="103"/>
      <c r="D32" s="103"/>
      <c r="E32" s="103"/>
      <c r="F32" s="103"/>
      <c r="G32" s="103"/>
      <c r="H32" s="103"/>
      <c r="I32" s="103"/>
      <c r="J32" s="103"/>
      <c r="K32" s="103"/>
      <c r="L32" s="103"/>
      <c r="M32" s="103"/>
      <c r="N32" s="103"/>
      <c r="O32" s="103"/>
      <c r="P32" s="103"/>
    </row>
    <row r="33" spans="2:16" ht="15">
      <c r="B33" s="103"/>
      <c r="C33" s="103"/>
      <c r="D33" s="103"/>
      <c r="E33" s="103"/>
      <c r="F33" s="103"/>
      <c r="G33" s="103"/>
      <c r="H33" s="103"/>
      <c r="I33" s="103"/>
      <c r="J33" s="103"/>
      <c r="K33" s="103"/>
      <c r="L33" s="103"/>
      <c r="M33" s="103"/>
      <c r="N33" s="103"/>
      <c r="O33" s="103"/>
      <c r="P33" s="103"/>
    </row>
    <row r="34" spans="2:16" ht="15">
      <c r="B34" s="103"/>
      <c r="C34" s="103"/>
      <c r="D34" s="103"/>
      <c r="E34" s="103"/>
      <c r="F34" s="103"/>
      <c r="G34" s="103"/>
      <c r="H34" s="103"/>
      <c r="I34" s="103"/>
      <c r="J34" s="103"/>
      <c r="K34" s="103"/>
      <c r="L34" s="103"/>
      <c r="M34" s="103"/>
      <c r="N34" s="103"/>
      <c r="O34" s="103"/>
      <c r="P34" s="103"/>
    </row>
    <row r="35" spans="2:16" ht="15">
      <c r="B35" s="103"/>
      <c r="C35" s="103"/>
      <c r="D35" s="103"/>
      <c r="E35" s="103"/>
      <c r="F35" s="103"/>
      <c r="G35" s="103"/>
      <c r="H35" s="103"/>
      <c r="I35" s="103"/>
      <c r="J35" s="103"/>
      <c r="K35" s="103"/>
      <c r="L35" s="103"/>
      <c r="M35" s="103"/>
      <c r="N35" s="103"/>
      <c r="O35" s="103"/>
      <c r="P35" s="103"/>
    </row>
  </sheetData>
  <sheetProtection/>
  <mergeCells count="1">
    <mergeCell ref="B19:P3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64"/>
  <sheetViews>
    <sheetView tabSelected="1" workbookViewId="0" topLeftCell="A1">
      <selection activeCell="A1" sqref="A1"/>
    </sheetView>
  </sheetViews>
  <sheetFormatPr defaultColWidth="3.8515625" defaultRowHeight="15"/>
  <cols>
    <col min="1" max="1" width="3.7109375" style="30" customWidth="1"/>
    <col min="2" max="2" width="5.140625" style="30" customWidth="1"/>
    <col min="3" max="3" width="3.8515625" style="2" customWidth="1"/>
    <col min="4" max="4" width="82.7109375" style="2" customWidth="1"/>
    <col min="5" max="5" width="2.28125" style="2" customWidth="1"/>
    <col min="6" max="6" width="20.7109375" style="30" customWidth="1"/>
    <col min="7" max="7" width="5.140625" style="30" customWidth="1"/>
    <col min="8" max="8" width="17.57421875" style="30" customWidth="1"/>
    <col min="9" max="9" width="10.57421875" style="30" customWidth="1"/>
    <col min="10" max="237" width="9.140625" style="30" customWidth="1"/>
    <col min="238" max="238" width="3.7109375" style="30" customWidth="1"/>
    <col min="239" max="16384" width="3.8515625" style="30" customWidth="1"/>
  </cols>
  <sheetData>
    <row r="1" spans="1:6" ht="20.25">
      <c r="A1" s="1" t="s">
        <v>2</v>
      </c>
      <c r="B1" s="1"/>
      <c r="F1" s="31"/>
    </row>
    <row r="3" spans="1:4" s="2" customFormat="1" ht="15" customHeight="1">
      <c r="A3" s="104" t="s">
        <v>3</v>
      </c>
      <c r="B3" s="104"/>
      <c r="C3" s="104"/>
      <c r="D3" s="104"/>
    </row>
    <row r="4" spans="3:4" s="2" customFormat="1" ht="11.25">
      <c r="C4" s="5"/>
      <c r="D4" s="5"/>
    </row>
    <row r="5" spans="1:7" s="2" customFormat="1" ht="15" customHeight="1">
      <c r="A5" s="105" t="s">
        <v>58</v>
      </c>
      <c r="B5" s="105"/>
      <c r="C5" s="105"/>
      <c r="D5" s="105"/>
      <c r="E5" s="105"/>
      <c r="F5" s="105"/>
      <c r="G5" s="105"/>
    </row>
    <row r="6" spans="1:9" s="2" customFormat="1" ht="15" customHeight="1">
      <c r="A6" s="9"/>
      <c r="B6" s="9"/>
      <c r="C6" s="9"/>
      <c r="D6" s="9"/>
      <c r="E6" s="9"/>
      <c r="F6" s="9"/>
      <c r="G6" s="9"/>
      <c r="H6" s="9"/>
      <c r="I6" s="9"/>
    </row>
    <row r="7" spans="1:9" s="2" customFormat="1" ht="22.5">
      <c r="A7" s="9"/>
      <c r="B7" s="106" t="s">
        <v>48</v>
      </c>
      <c r="C7" s="106"/>
      <c r="D7" s="106"/>
      <c r="E7" s="9"/>
      <c r="F7" s="12" t="s">
        <v>18</v>
      </c>
      <c r="G7" s="9"/>
      <c r="H7" s="9"/>
      <c r="I7" s="9"/>
    </row>
    <row r="8" spans="6:9" s="2" customFormat="1" ht="12" thickBot="1">
      <c r="F8" s="3"/>
      <c r="G8" s="2" t="s">
        <v>0</v>
      </c>
      <c r="H8" s="2" t="s">
        <v>4</v>
      </c>
      <c r="I8" s="2" t="s">
        <v>1</v>
      </c>
    </row>
    <row r="9" spans="1:8" s="2" customFormat="1" ht="12" thickBot="1">
      <c r="A9" s="4"/>
      <c r="B9" s="18">
        <v>1</v>
      </c>
      <c r="C9" s="104" t="s">
        <v>55</v>
      </c>
      <c r="D9" s="104"/>
      <c r="E9" s="5"/>
      <c r="F9" s="13">
        <f>F21-F23+F25</f>
        <v>95</v>
      </c>
      <c r="G9" s="4">
        <v>1</v>
      </c>
      <c r="H9" s="8" t="s">
        <v>19</v>
      </c>
    </row>
    <row r="10" spans="1:7" s="2" customFormat="1" ht="6.75" customHeight="1" thickBot="1">
      <c r="A10" s="6"/>
      <c r="B10" s="6"/>
      <c r="F10" s="14"/>
      <c r="G10" s="6"/>
    </row>
    <row r="11" spans="1:9" s="2" customFormat="1" ht="12.75" customHeight="1" thickBot="1">
      <c r="A11" s="4"/>
      <c r="B11" s="4">
        <v>2</v>
      </c>
      <c r="C11" s="104" t="s">
        <v>52</v>
      </c>
      <c r="D11" s="104"/>
      <c r="E11" s="5"/>
      <c r="F11" s="13">
        <f>F29-F31</f>
        <v>15</v>
      </c>
      <c r="G11" s="4">
        <v>2</v>
      </c>
      <c r="H11" s="4" t="s">
        <v>5</v>
      </c>
      <c r="I11" s="4"/>
    </row>
    <row r="12" spans="1:7" s="2" customFormat="1" ht="6.75" customHeight="1" thickBot="1">
      <c r="A12" s="6"/>
      <c r="B12" s="6"/>
      <c r="F12" s="14"/>
      <c r="G12" s="6"/>
    </row>
    <row r="13" spans="1:9" s="2" customFormat="1" ht="12.75" customHeight="1" thickBot="1">
      <c r="A13" s="6"/>
      <c r="B13" s="4">
        <v>3</v>
      </c>
      <c r="C13" s="104" t="s">
        <v>53</v>
      </c>
      <c r="D13" s="104"/>
      <c r="E13" s="7"/>
      <c r="F13" s="13">
        <f>F35+F43</f>
        <v>-50</v>
      </c>
      <c r="G13" s="6">
        <v>3</v>
      </c>
      <c r="H13" s="6" t="s">
        <v>9</v>
      </c>
      <c r="I13" s="6"/>
    </row>
    <row r="14" spans="1:7" s="2" customFormat="1" ht="6.75" customHeight="1" thickBot="1">
      <c r="A14" s="4"/>
      <c r="B14" s="4"/>
      <c r="F14" s="14"/>
      <c r="G14" s="6"/>
    </row>
    <row r="15" spans="1:9" s="2" customFormat="1" ht="12.75" customHeight="1" thickBot="1">
      <c r="A15" s="4"/>
      <c r="B15" s="4">
        <v>4</v>
      </c>
      <c r="C15" s="104" t="s">
        <v>54</v>
      </c>
      <c r="D15" s="104"/>
      <c r="E15" s="5"/>
      <c r="F15" s="13">
        <f>F53-F55+F57</f>
        <v>60</v>
      </c>
      <c r="G15" s="4">
        <v>4</v>
      </c>
      <c r="H15" s="8" t="s">
        <v>20</v>
      </c>
      <c r="I15" s="4" t="s">
        <v>10</v>
      </c>
    </row>
    <row r="16" spans="1:9" s="2" customFormat="1" ht="12.75" customHeight="1">
      <c r="A16" s="4"/>
      <c r="B16" s="4"/>
      <c r="C16" s="5"/>
      <c r="D16" s="5"/>
      <c r="E16" s="5"/>
      <c r="F16" s="16"/>
      <c r="G16" s="4"/>
      <c r="H16" s="4"/>
      <c r="I16" s="17" t="b">
        <f>IF(F15-F9-F11-F13=0,TRUE,FALSE)</f>
        <v>1</v>
      </c>
    </row>
    <row r="17" spans="2:6" s="2" customFormat="1" ht="12.75" customHeight="1">
      <c r="B17" s="107" t="s">
        <v>49</v>
      </c>
      <c r="C17" s="107"/>
      <c r="D17" s="107"/>
      <c r="F17" s="14"/>
    </row>
    <row r="18" spans="1:7" s="2" customFormat="1" ht="6.75" customHeight="1">
      <c r="A18" s="6"/>
      <c r="B18" s="6"/>
      <c r="C18" s="7"/>
      <c r="D18" s="7"/>
      <c r="E18" s="7"/>
      <c r="F18" s="16"/>
      <c r="G18" s="6"/>
    </row>
    <row r="19" spans="3:6" s="2" customFormat="1" ht="11.25">
      <c r="C19" s="108" t="s">
        <v>55</v>
      </c>
      <c r="D19" s="108"/>
      <c r="F19" s="14"/>
    </row>
    <row r="20" spans="1:7" s="2" customFormat="1" ht="6.75" customHeight="1">
      <c r="A20" s="6"/>
      <c r="B20" s="6"/>
      <c r="C20" s="7"/>
      <c r="D20" s="7"/>
      <c r="E20" s="7"/>
      <c r="F20" s="16"/>
      <c r="G20" s="6"/>
    </row>
    <row r="21" spans="1:9" s="2" customFormat="1" ht="12.75" customHeight="1">
      <c r="A21" s="6"/>
      <c r="B21" s="6">
        <v>1.1</v>
      </c>
      <c r="C21" s="109" t="s">
        <v>60</v>
      </c>
      <c r="D21" s="109"/>
      <c r="E21" s="7"/>
      <c r="F21" s="85">
        <f>'Example - Case 1'!C16</f>
        <v>105</v>
      </c>
      <c r="G21" s="6">
        <v>1.1</v>
      </c>
      <c r="H21" s="6"/>
      <c r="I21" s="6"/>
    </row>
    <row r="22" spans="1:7" s="2" customFormat="1" ht="6.75" customHeight="1">
      <c r="A22" s="6"/>
      <c r="B22" s="6"/>
      <c r="C22" s="7"/>
      <c r="D22" s="7"/>
      <c r="E22" s="7"/>
      <c r="F22" s="16"/>
      <c r="G22" s="6"/>
    </row>
    <row r="23" spans="1:9" s="2" customFormat="1" ht="11.25">
      <c r="A23" s="6"/>
      <c r="B23" s="11">
        <v>1.2</v>
      </c>
      <c r="C23" s="109" t="s">
        <v>61</v>
      </c>
      <c r="D23" s="109"/>
      <c r="E23" s="7"/>
      <c r="F23" s="85">
        <f>'Example - Case 1'!D16</f>
        <v>10</v>
      </c>
      <c r="G23" s="11">
        <v>1.2</v>
      </c>
      <c r="H23" s="6"/>
      <c r="I23" s="6"/>
    </row>
    <row r="24" spans="1:7" s="2" customFormat="1" ht="6.75" customHeight="1">
      <c r="A24" s="6"/>
      <c r="B24" s="6"/>
      <c r="F24" s="14"/>
      <c r="G24" s="6"/>
    </row>
    <row r="25" spans="1:9" s="2" customFormat="1" ht="12.75" customHeight="1">
      <c r="A25" s="6"/>
      <c r="B25" s="10">
        <v>1.3</v>
      </c>
      <c r="C25" s="110" t="s">
        <v>59</v>
      </c>
      <c r="D25" s="110"/>
      <c r="E25" s="7"/>
      <c r="F25" s="85"/>
      <c r="G25" s="10">
        <v>1.3</v>
      </c>
      <c r="H25" s="6"/>
      <c r="I25" s="6"/>
    </row>
    <row r="26" spans="1:7" s="2" customFormat="1" ht="6.75" customHeight="1">
      <c r="A26" s="6"/>
      <c r="B26" s="6"/>
      <c r="F26" s="14"/>
      <c r="G26" s="6"/>
    </row>
    <row r="27" spans="1:6" s="2" customFormat="1" ht="12.75" customHeight="1">
      <c r="A27" s="6"/>
      <c r="B27" s="6"/>
      <c r="C27" s="107" t="s">
        <v>52</v>
      </c>
      <c r="D27" s="107"/>
      <c r="F27" s="14"/>
    </row>
    <row r="28" spans="1:7" s="2" customFormat="1" ht="6.75" customHeight="1">
      <c r="A28" s="6"/>
      <c r="B28" s="6"/>
      <c r="F28" s="14"/>
      <c r="G28" s="6"/>
    </row>
    <row r="29" spans="1:9" s="2" customFormat="1" ht="12.75" customHeight="1">
      <c r="A29" s="6"/>
      <c r="B29" s="6">
        <v>2.1</v>
      </c>
      <c r="C29" s="109" t="s">
        <v>21</v>
      </c>
      <c r="D29" s="109"/>
      <c r="E29" s="7"/>
      <c r="F29" s="85">
        <f>'Example - Case 1'!F16</f>
        <v>44</v>
      </c>
      <c r="G29" s="6">
        <v>2.1</v>
      </c>
      <c r="H29" s="6"/>
      <c r="I29" s="6"/>
    </row>
    <row r="30" spans="1:7" s="2" customFormat="1" ht="6.75" customHeight="1">
      <c r="A30" s="6"/>
      <c r="B30" s="6"/>
      <c r="C30" s="7"/>
      <c r="D30" s="7"/>
      <c r="E30" s="7"/>
      <c r="F30" s="16"/>
      <c r="G30" s="6"/>
    </row>
    <row r="31" spans="1:9" s="2" customFormat="1" ht="12.75" customHeight="1">
      <c r="A31" s="6"/>
      <c r="B31" s="6">
        <v>2.2</v>
      </c>
      <c r="C31" s="109" t="s">
        <v>6</v>
      </c>
      <c r="D31" s="109"/>
      <c r="E31" s="7"/>
      <c r="F31" s="85">
        <f>'Example - Case 1'!G16</f>
        <v>29</v>
      </c>
      <c r="G31" s="6">
        <v>2.2</v>
      </c>
      <c r="H31" s="6"/>
      <c r="I31" s="6"/>
    </row>
    <row r="32" spans="1:7" s="2" customFormat="1" ht="6.75" customHeight="1">
      <c r="A32" s="6"/>
      <c r="B32" s="6"/>
      <c r="C32" s="7"/>
      <c r="D32" s="7"/>
      <c r="E32" s="7"/>
      <c r="F32" s="16"/>
      <c r="G32" s="6"/>
    </row>
    <row r="33" spans="3:6" s="2" customFormat="1" ht="11.25">
      <c r="C33" s="107" t="s">
        <v>53</v>
      </c>
      <c r="D33" s="107"/>
      <c r="F33" s="14"/>
    </row>
    <row r="34" spans="1:7" s="2" customFormat="1" ht="6.75" customHeight="1">
      <c r="A34" s="6"/>
      <c r="B34" s="6"/>
      <c r="C34" s="7"/>
      <c r="D34" s="7"/>
      <c r="E34" s="7"/>
      <c r="F34" s="16"/>
      <c r="G34" s="6"/>
    </row>
    <row r="35" spans="1:9" s="2" customFormat="1" ht="11.25" customHeight="1">
      <c r="A35" s="6"/>
      <c r="B35" s="11">
        <v>3.1</v>
      </c>
      <c r="C35" s="111" t="s">
        <v>62</v>
      </c>
      <c r="D35" s="111"/>
      <c r="E35" s="7"/>
      <c r="F35" s="15">
        <f>F37+F39+F41</f>
        <v>-30</v>
      </c>
      <c r="G35" s="6">
        <v>3.1</v>
      </c>
      <c r="H35" s="6" t="s">
        <v>24</v>
      </c>
      <c r="I35" s="6"/>
    </row>
    <row r="36" spans="1:7" s="2" customFormat="1" ht="6.75" customHeight="1">
      <c r="A36" s="6"/>
      <c r="B36" s="6"/>
      <c r="C36" s="7"/>
      <c r="D36" s="7"/>
      <c r="E36" s="7"/>
      <c r="F36" s="16"/>
      <c r="G36" s="6"/>
    </row>
    <row r="37" spans="1:9" s="2" customFormat="1" ht="11.25" customHeight="1">
      <c r="A37" s="6"/>
      <c r="B37" s="11" t="s">
        <v>7</v>
      </c>
      <c r="C37" s="111" t="s">
        <v>63</v>
      </c>
      <c r="D37" s="111"/>
      <c r="E37" s="7"/>
      <c r="F37" s="85">
        <f>'Example - Case 1'!H16</f>
        <v>-11</v>
      </c>
      <c r="G37" s="6" t="s">
        <v>7</v>
      </c>
      <c r="H37" s="6"/>
      <c r="I37" s="6"/>
    </row>
    <row r="38" spans="1:7" s="2" customFormat="1" ht="6.75" customHeight="1">
      <c r="A38" s="6"/>
      <c r="B38" s="6"/>
      <c r="F38" s="14"/>
      <c r="G38" s="6"/>
    </row>
    <row r="39" spans="1:9" s="2" customFormat="1" ht="12.75" customHeight="1">
      <c r="A39" s="6"/>
      <c r="B39" s="11" t="s">
        <v>8</v>
      </c>
      <c r="C39" s="109" t="s">
        <v>64</v>
      </c>
      <c r="D39" s="109"/>
      <c r="E39" s="7"/>
      <c r="F39" s="85">
        <f>'Example - Case 1'!I16</f>
        <v>-9</v>
      </c>
      <c r="G39" s="6" t="s">
        <v>8</v>
      </c>
      <c r="H39" s="6"/>
      <c r="I39" s="6"/>
    </row>
    <row r="40" spans="1:7" s="2" customFormat="1" ht="6.75" customHeight="1">
      <c r="A40" s="6"/>
      <c r="B40" s="6"/>
      <c r="F40" s="14"/>
      <c r="G40" s="6"/>
    </row>
    <row r="41" spans="1:9" s="2" customFormat="1" ht="12.75" customHeight="1">
      <c r="A41" s="6"/>
      <c r="B41" s="6" t="s">
        <v>23</v>
      </c>
      <c r="C41" s="111" t="s">
        <v>65</v>
      </c>
      <c r="D41" s="111"/>
      <c r="E41" s="7"/>
      <c r="F41" s="85">
        <f>'Example - Case 1'!J16</f>
        <v>-10</v>
      </c>
      <c r="G41" s="6" t="s">
        <v>23</v>
      </c>
      <c r="H41" s="6"/>
      <c r="I41" s="6"/>
    </row>
    <row r="42" spans="1:7" s="2" customFormat="1" ht="6.75" customHeight="1">
      <c r="A42" s="6"/>
      <c r="B42" s="6"/>
      <c r="F42" s="14"/>
      <c r="G42" s="6"/>
    </row>
    <row r="43" spans="1:9" s="2" customFormat="1" ht="12.75" customHeight="1">
      <c r="A43" s="6"/>
      <c r="B43" s="6">
        <v>3.2</v>
      </c>
      <c r="C43" s="109" t="s">
        <v>12</v>
      </c>
      <c r="D43" s="109"/>
      <c r="E43" s="7"/>
      <c r="F43" s="15">
        <f>F45+F47+F49</f>
        <v>-20</v>
      </c>
      <c r="G43" s="6">
        <v>3.2</v>
      </c>
      <c r="H43" s="6" t="s">
        <v>11</v>
      </c>
      <c r="I43" s="6"/>
    </row>
    <row r="44" spans="1:7" s="2" customFormat="1" ht="6.75" customHeight="1">
      <c r="A44" s="6"/>
      <c r="B44" s="6"/>
      <c r="F44" s="14"/>
      <c r="G44" s="6"/>
    </row>
    <row r="45" spans="1:9" s="2" customFormat="1" ht="12.75" customHeight="1">
      <c r="A45" s="6"/>
      <c r="B45" s="6" t="s">
        <v>13</v>
      </c>
      <c r="C45" s="109" t="s">
        <v>57</v>
      </c>
      <c r="D45" s="109"/>
      <c r="E45" s="7"/>
      <c r="F45" s="85">
        <f>'Example - Case 1'!K16</f>
        <v>2</v>
      </c>
      <c r="G45" s="6" t="s">
        <v>13</v>
      </c>
      <c r="H45" s="6"/>
      <c r="I45" s="6"/>
    </row>
    <row r="46" spans="1:7" s="2" customFormat="1" ht="6.75" customHeight="1">
      <c r="A46" s="6"/>
      <c r="B46" s="6"/>
      <c r="F46" s="14"/>
      <c r="G46" s="6"/>
    </row>
    <row r="47" spans="1:9" s="2" customFormat="1" ht="12.75" customHeight="1">
      <c r="A47" s="6"/>
      <c r="B47" s="6" t="s">
        <v>14</v>
      </c>
      <c r="C47" s="109" t="s">
        <v>16</v>
      </c>
      <c r="D47" s="109"/>
      <c r="E47" s="7"/>
      <c r="F47" s="85">
        <f>'Example - Case 1'!L16</f>
        <v>-12</v>
      </c>
      <c r="G47" s="6" t="s">
        <v>14</v>
      </c>
      <c r="H47" s="6"/>
      <c r="I47" s="6"/>
    </row>
    <row r="48" spans="1:7" s="2" customFormat="1" ht="6.75" customHeight="1">
      <c r="A48" s="6"/>
      <c r="B48" s="6"/>
      <c r="F48" s="14"/>
      <c r="G48" s="6"/>
    </row>
    <row r="49" spans="1:9" s="2" customFormat="1" ht="12.75" customHeight="1">
      <c r="A49" s="6"/>
      <c r="B49" s="6" t="s">
        <v>15</v>
      </c>
      <c r="C49" s="109" t="s">
        <v>17</v>
      </c>
      <c r="D49" s="109"/>
      <c r="E49" s="7"/>
      <c r="F49" s="85">
        <f>'Example - Case 1'!M16</f>
        <v>-10</v>
      </c>
      <c r="G49" s="6" t="s">
        <v>15</v>
      </c>
      <c r="H49" s="6"/>
      <c r="I49" s="6"/>
    </row>
    <row r="50" spans="1:7" s="2" customFormat="1" ht="6.75" customHeight="1">
      <c r="A50" s="6"/>
      <c r="B50" s="6"/>
      <c r="F50" s="14"/>
      <c r="G50" s="6"/>
    </row>
    <row r="51" spans="3:6" s="2" customFormat="1" ht="11.25" customHeight="1">
      <c r="C51" s="108" t="s">
        <v>54</v>
      </c>
      <c r="D51" s="108"/>
      <c r="F51" s="14"/>
    </row>
    <row r="52" spans="1:7" s="2" customFormat="1" ht="6.75" customHeight="1">
      <c r="A52" s="6"/>
      <c r="B52" s="6"/>
      <c r="C52" s="7"/>
      <c r="D52" s="7"/>
      <c r="E52" s="7"/>
      <c r="F52" s="16"/>
      <c r="G52" s="6"/>
    </row>
    <row r="53" spans="1:9" s="2" customFormat="1" ht="12.75" customHeight="1">
      <c r="A53" s="6"/>
      <c r="B53" s="6">
        <v>4.1</v>
      </c>
      <c r="C53" s="109" t="s">
        <v>60</v>
      </c>
      <c r="D53" s="109"/>
      <c r="E53" s="7"/>
      <c r="F53" s="85">
        <f>'Example - Case 1'!N16</f>
        <v>79</v>
      </c>
      <c r="G53" s="6">
        <v>4.1</v>
      </c>
      <c r="H53" s="6"/>
      <c r="I53" s="6"/>
    </row>
    <row r="54" spans="1:7" s="2" customFormat="1" ht="6.75" customHeight="1">
      <c r="A54" s="6"/>
      <c r="B54" s="6"/>
      <c r="C54" s="7"/>
      <c r="D54" s="7"/>
      <c r="E54" s="7"/>
      <c r="F54" s="16"/>
      <c r="G54" s="6"/>
    </row>
    <row r="55" spans="1:9" s="2" customFormat="1" ht="11.25">
      <c r="A55" s="6"/>
      <c r="B55" s="11">
        <v>4.2</v>
      </c>
      <c r="C55" s="109" t="s">
        <v>61</v>
      </c>
      <c r="D55" s="109"/>
      <c r="E55" s="7"/>
      <c r="F55" s="85">
        <f>'Example - Case 1'!O16</f>
        <v>19</v>
      </c>
      <c r="G55" s="11">
        <v>4.2</v>
      </c>
      <c r="H55" s="6"/>
      <c r="I55" s="6"/>
    </row>
    <row r="56" spans="1:7" s="2" customFormat="1" ht="6.75" customHeight="1">
      <c r="A56" s="6"/>
      <c r="B56" s="6"/>
      <c r="F56" s="14"/>
      <c r="G56" s="6"/>
    </row>
    <row r="57" spans="1:9" s="2" customFormat="1" ht="12.75" customHeight="1">
      <c r="A57" s="6"/>
      <c r="B57" s="10">
        <v>4.3</v>
      </c>
      <c r="C57" s="110" t="s">
        <v>59</v>
      </c>
      <c r="D57" s="110"/>
      <c r="E57" s="7"/>
      <c r="F57" s="85"/>
      <c r="G57" s="10">
        <v>4.3</v>
      </c>
      <c r="H57" s="6"/>
      <c r="I57" s="6"/>
    </row>
    <row r="58" spans="1:7" s="2" customFormat="1" ht="6.75" customHeight="1">
      <c r="A58" s="6"/>
      <c r="B58" s="6"/>
      <c r="G58" s="6"/>
    </row>
    <row r="59" ht="12.75">
      <c r="G59" s="2"/>
    </row>
    <row r="60" spans="3:8" ht="12.75">
      <c r="C60" s="112" t="s">
        <v>56</v>
      </c>
      <c r="D60" s="112"/>
      <c r="E60" s="112"/>
      <c r="F60" s="112"/>
      <c r="G60" s="112"/>
      <c r="H60" s="112"/>
    </row>
    <row r="63" spans="2:8" ht="12.75">
      <c r="B63" s="113" t="s">
        <v>22</v>
      </c>
      <c r="C63" s="114"/>
      <c r="D63" s="114"/>
      <c r="E63" s="114"/>
      <c r="F63" s="114"/>
      <c r="G63" s="114"/>
      <c r="H63" s="115"/>
    </row>
    <row r="64" spans="2:8" ht="12.75">
      <c r="B64" s="116"/>
      <c r="C64" s="117"/>
      <c r="D64" s="117"/>
      <c r="E64" s="117"/>
      <c r="F64" s="117"/>
      <c r="G64" s="117"/>
      <c r="H64" s="118"/>
    </row>
  </sheetData>
  <sheetProtection password="CF2F" sheet="1"/>
  <mergeCells count="30">
    <mergeCell ref="C53:D53"/>
    <mergeCell ref="C55:D55"/>
    <mergeCell ref="C57:D57"/>
    <mergeCell ref="C60:H60"/>
    <mergeCell ref="B63:H64"/>
    <mergeCell ref="C39:D39"/>
    <mergeCell ref="C43:D43"/>
    <mergeCell ref="C45:D45"/>
    <mergeCell ref="C47:D47"/>
    <mergeCell ref="C49:D49"/>
    <mergeCell ref="C51:D51"/>
    <mergeCell ref="C27:D27"/>
    <mergeCell ref="C29:D29"/>
    <mergeCell ref="C31:D31"/>
    <mergeCell ref="C33:D33"/>
    <mergeCell ref="C35:D35"/>
    <mergeCell ref="C37:D37"/>
    <mergeCell ref="C41:D41"/>
    <mergeCell ref="C15:D15"/>
    <mergeCell ref="B17:D17"/>
    <mergeCell ref="C19:D19"/>
    <mergeCell ref="C21:D21"/>
    <mergeCell ref="C23:D23"/>
    <mergeCell ref="C25:D25"/>
    <mergeCell ref="A3:D3"/>
    <mergeCell ref="A5:G5"/>
    <mergeCell ref="B7:D7"/>
    <mergeCell ref="C9:D9"/>
    <mergeCell ref="C11:D11"/>
    <mergeCell ref="C13:D13"/>
  </mergeCells>
  <printOptions/>
  <pageMargins left="0.5511811023622047" right="0.5511811023622047" top="0.984251968503937" bottom="0.984251968503937" header="0.5118110236220472" footer="0.5118110236220472"/>
  <pageSetup fitToHeight="1" fitToWidth="1"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B1:P45"/>
  <sheetViews>
    <sheetView workbookViewId="0" topLeftCell="A1">
      <selection activeCell="A1" sqref="A1"/>
    </sheetView>
  </sheetViews>
  <sheetFormatPr defaultColWidth="9.140625" defaultRowHeight="15"/>
  <cols>
    <col min="1" max="1" width="9.140625" style="32" customWidth="1"/>
    <col min="2" max="16" width="5.7109375" style="32" customWidth="1"/>
    <col min="17" max="16384" width="9.140625" style="32" customWidth="1"/>
  </cols>
  <sheetData>
    <row r="1" ht="15">
      <c r="B1" s="32" t="s">
        <v>47</v>
      </c>
    </row>
    <row r="2" ht="15.75" thickBot="1"/>
    <row r="3" spans="2:16" ht="15.75" thickBot="1">
      <c r="B3" s="33" t="s">
        <v>44</v>
      </c>
      <c r="C3" s="34">
        <v>1.1</v>
      </c>
      <c r="D3" s="34">
        <v>1.2</v>
      </c>
      <c r="E3" s="34">
        <v>1.3</v>
      </c>
      <c r="F3" s="34">
        <v>2.1</v>
      </c>
      <c r="G3" s="34">
        <v>2.2</v>
      </c>
      <c r="H3" s="34" t="s">
        <v>7</v>
      </c>
      <c r="I3" s="34" t="s">
        <v>8</v>
      </c>
      <c r="J3" s="34" t="s">
        <v>23</v>
      </c>
      <c r="K3" s="34" t="s">
        <v>13</v>
      </c>
      <c r="L3" s="34" t="s">
        <v>14</v>
      </c>
      <c r="M3" s="34" t="s">
        <v>15</v>
      </c>
      <c r="N3" s="34">
        <v>4.1</v>
      </c>
      <c r="O3" s="34">
        <v>4.2</v>
      </c>
      <c r="P3" s="35">
        <v>4.3</v>
      </c>
    </row>
    <row r="4" spans="2:16" ht="15">
      <c r="B4" s="36" t="s">
        <v>28</v>
      </c>
      <c r="C4" s="37">
        <v>9</v>
      </c>
      <c r="D4" s="38">
        <v>9</v>
      </c>
      <c r="E4" s="39"/>
      <c r="F4" s="40"/>
      <c r="G4" s="41"/>
      <c r="H4" s="42"/>
      <c r="I4" s="43"/>
      <c r="J4" s="44"/>
      <c r="K4" s="40"/>
      <c r="L4" s="43"/>
      <c r="M4" s="41"/>
      <c r="N4" s="37">
        <v>9</v>
      </c>
      <c r="O4" s="38">
        <v>9</v>
      </c>
      <c r="P4" s="45"/>
    </row>
    <row r="5" spans="2:16" ht="15">
      <c r="B5" s="46" t="s">
        <v>29</v>
      </c>
      <c r="C5" s="23">
        <v>9</v>
      </c>
      <c r="D5" s="24"/>
      <c r="E5" s="47">
        <v>1</v>
      </c>
      <c r="F5" s="23">
        <v>9</v>
      </c>
      <c r="G5" s="48">
        <v>9</v>
      </c>
      <c r="H5" s="27"/>
      <c r="I5" s="24"/>
      <c r="J5" s="25"/>
      <c r="K5" s="28"/>
      <c r="L5" s="49">
        <v>-1</v>
      </c>
      <c r="M5" s="26"/>
      <c r="N5" s="23">
        <v>9</v>
      </c>
      <c r="O5" s="24"/>
      <c r="P5" s="26"/>
    </row>
    <row r="6" spans="2:16" ht="15">
      <c r="B6" s="22" t="s">
        <v>30</v>
      </c>
      <c r="C6" s="23">
        <v>8</v>
      </c>
      <c r="D6" s="24"/>
      <c r="E6" s="47">
        <v>2</v>
      </c>
      <c r="F6" s="28"/>
      <c r="G6" s="48">
        <v>10</v>
      </c>
      <c r="H6" s="27"/>
      <c r="I6" s="24"/>
      <c r="J6" s="25"/>
      <c r="K6" s="28"/>
      <c r="L6" s="24"/>
      <c r="M6" s="26"/>
      <c r="N6" s="28"/>
      <c r="O6" s="24"/>
      <c r="P6" s="26"/>
    </row>
    <row r="7" spans="2:16" ht="15">
      <c r="B7" s="22" t="s">
        <v>31</v>
      </c>
      <c r="C7" s="23">
        <v>9</v>
      </c>
      <c r="D7" s="24"/>
      <c r="E7" s="47">
        <v>1</v>
      </c>
      <c r="F7" s="28"/>
      <c r="G7" s="26"/>
      <c r="H7" s="29">
        <v>-10</v>
      </c>
      <c r="I7" s="24"/>
      <c r="J7" s="25"/>
      <c r="K7" s="23">
        <v>1</v>
      </c>
      <c r="L7" s="50">
        <v>-1</v>
      </c>
      <c r="M7" s="26"/>
      <c r="N7" s="28"/>
      <c r="O7" s="24"/>
      <c r="P7" s="26"/>
    </row>
    <row r="8" spans="2:16" ht="15">
      <c r="B8" s="22" t="s">
        <v>32</v>
      </c>
      <c r="C8" s="23">
        <v>9</v>
      </c>
      <c r="D8" s="24"/>
      <c r="E8" s="47">
        <v>1</v>
      </c>
      <c r="F8" s="28"/>
      <c r="G8" s="26"/>
      <c r="H8" s="27"/>
      <c r="I8" s="49">
        <v>-9</v>
      </c>
      <c r="J8" s="25"/>
      <c r="K8" s="28"/>
      <c r="L8" s="50">
        <v>-1</v>
      </c>
      <c r="M8" s="26"/>
      <c r="N8" s="28"/>
      <c r="O8" s="24"/>
      <c r="P8" s="26"/>
    </row>
    <row r="9" spans="2:16" ht="15">
      <c r="B9" s="22" t="s">
        <v>33</v>
      </c>
      <c r="C9" s="23">
        <v>9</v>
      </c>
      <c r="D9" s="24"/>
      <c r="E9" s="47">
        <v>1</v>
      </c>
      <c r="F9" s="28"/>
      <c r="G9" s="26"/>
      <c r="H9" s="27"/>
      <c r="I9" s="24"/>
      <c r="J9" s="51">
        <v>-9</v>
      </c>
      <c r="K9" s="28"/>
      <c r="L9" s="50">
        <v>-1</v>
      </c>
      <c r="M9" s="26"/>
      <c r="N9" s="23">
        <v>9</v>
      </c>
      <c r="O9" s="49">
        <v>9</v>
      </c>
      <c r="P9" s="26"/>
    </row>
    <row r="10" spans="2:16" ht="15">
      <c r="B10" s="22" t="s">
        <v>34</v>
      </c>
      <c r="C10" s="23">
        <v>9</v>
      </c>
      <c r="D10" s="24"/>
      <c r="E10" s="52">
        <v>1</v>
      </c>
      <c r="F10" s="28"/>
      <c r="G10" s="26"/>
      <c r="H10" s="27"/>
      <c r="I10" s="24"/>
      <c r="J10" s="25"/>
      <c r="K10" s="28"/>
      <c r="L10" s="24"/>
      <c r="M10" s="48">
        <v>-10</v>
      </c>
      <c r="N10" s="28"/>
      <c r="O10" s="24"/>
      <c r="P10" s="26"/>
    </row>
    <row r="11" spans="2:16" ht="15">
      <c r="B11" s="22" t="s">
        <v>41</v>
      </c>
      <c r="C11" s="23">
        <v>19</v>
      </c>
      <c r="D11" s="24"/>
      <c r="E11" s="52">
        <v>1</v>
      </c>
      <c r="F11" s="28"/>
      <c r="G11" s="26"/>
      <c r="H11" s="27"/>
      <c r="I11" s="24"/>
      <c r="J11" s="25"/>
      <c r="K11" s="23">
        <v>1</v>
      </c>
      <c r="L11" s="24"/>
      <c r="M11" s="26"/>
      <c r="N11" s="23">
        <v>18</v>
      </c>
      <c r="O11" s="24"/>
      <c r="P11" s="53">
        <v>3</v>
      </c>
    </row>
    <row r="12" spans="2:16" ht="15">
      <c r="B12" s="22" t="s">
        <v>42</v>
      </c>
      <c r="C12" s="23">
        <v>9</v>
      </c>
      <c r="D12" s="24"/>
      <c r="E12" s="52">
        <v>1</v>
      </c>
      <c r="F12" s="28"/>
      <c r="G12" s="26"/>
      <c r="H12" s="27"/>
      <c r="I12" s="24"/>
      <c r="J12" s="25"/>
      <c r="K12" s="28"/>
      <c r="L12" s="49">
        <v>-10</v>
      </c>
      <c r="M12" s="26"/>
      <c r="N12" s="28"/>
      <c r="O12" s="24"/>
      <c r="P12" s="26"/>
    </row>
    <row r="13" spans="2:16" ht="15">
      <c r="B13" s="22" t="s">
        <v>45</v>
      </c>
      <c r="C13" s="23">
        <v>5</v>
      </c>
      <c r="D13" s="24"/>
      <c r="E13" s="25"/>
      <c r="F13" s="23">
        <v>5</v>
      </c>
      <c r="G13" s="26"/>
      <c r="H13" s="27"/>
      <c r="I13" s="24"/>
      <c r="J13" s="25"/>
      <c r="K13" s="28"/>
      <c r="L13" s="24"/>
      <c r="M13" s="26"/>
      <c r="N13" s="23">
        <v>10</v>
      </c>
      <c r="O13" s="24"/>
      <c r="P13" s="26"/>
    </row>
    <row r="14" spans="2:16" ht="15">
      <c r="B14" s="22" t="s">
        <v>46</v>
      </c>
      <c r="C14" s="28"/>
      <c r="D14" s="24"/>
      <c r="E14" s="25"/>
      <c r="F14" s="23">
        <v>20</v>
      </c>
      <c r="G14" s="26"/>
      <c r="H14" s="27"/>
      <c r="I14" s="24"/>
      <c r="J14" s="25"/>
      <c r="K14" s="28"/>
      <c r="L14" s="24"/>
      <c r="M14" s="26"/>
      <c r="N14" s="23">
        <v>19</v>
      </c>
      <c r="O14" s="24"/>
      <c r="P14" s="53">
        <v>1</v>
      </c>
    </row>
    <row r="15" spans="2:16" ht="15.75" thickBot="1">
      <c r="B15" s="19" t="s">
        <v>51</v>
      </c>
      <c r="C15" s="54"/>
      <c r="D15" s="55"/>
      <c r="E15" s="56"/>
      <c r="F15" s="57">
        <v>10</v>
      </c>
      <c r="G15" s="58">
        <v>10</v>
      </c>
      <c r="H15" s="59"/>
      <c r="I15" s="55"/>
      <c r="J15" s="56"/>
      <c r="K15" s="54"/>
      <c r="L15" s="55"/>
      <c r="M15" s="60"/>
      <c r="N15" s="54"/>
      <c r="O15" s="55"/>
      <c r="P15" s="60"/>
    </row>
    <row r="16" spans="2:16" ht="15.75" thickBot="1">
      <c r="B16" s="61" t="s">
        <v>36</v>
      </c>
      <c r="C16" s="62">
        <f>SUM(C4:C15)</f>
        <v>95</v>
      </c>
      <c r="D16" s="63">
        <f>SUM(D4:D15)</f>
        <v>9</v>
      </c>
      <c r="E16" s="63">
        <f>SUM(E4:E15)</f>
        <v>9</v>
      </c>
      <c r="F16" s="62">
        <f aca="true" t="shared" si="0" ref="F16:P16">SUM(F4:F15)</f>
        <v>44</v>
      </c>
      <c r="G16" s="64">
        <f t="shared" si="0"/>
        <v>29</v>
      </c>
      <c r="H16" s="62">
        <f t="shared" si="0"/>
        <v>-10</v>
      </c>
      <c r="I16" s="63">
        <f t="shared" si="0"/>
        <v>-9</v>
      </c>
      <c r="J16" s="64">
        <f t="shared" si="0"/>
        <v>-9</v>
      </c>
      <c r="K16" s="65">
        <f t="shared" si="0"/>
        <v>2</v>
      </c>
      <c r="L16" s="66">
        <f t="shared" si="0"/>
        <v>-14</v>
      </c>
      <c r="M16" s="67">
        <f t="shared" si="0"/>
        <v>-10</v>
      </c>
      <c r="N16" s="62">
        <f t="shared" si="0"/>
        <v>74</v>
      </c>
      <c r="O16" s="63">
        <f t="shared" si="0"/>
        <v>18</v>
      </c>
      <c r="P16" s="68">
        <f t="shared" si="0"/>
        <v>4</v>
      </c>
    </row>
    <row r="19" spans="2:16" ht="15" customHeight="1">
      <c r="B19" s="103" t="s">
        <v>66</v>
      </c>
      <c r="C19" s="103"/>
      <c r="D19" s="103"/>
      <c r="E19" s="103"/>
      <c r="F19" s="103"/>
      <c r="G19" s="103"/>
      <c r="H19" s="103"/>
      <c r="I19" s="103"/>
      <c r="J19" s="103"/>
      <c r="K19" s="103"/>
      <c r="L19" s="103"/>
      <c r="M19" s="103"/>
      <c r="N19" s="103"/>
      <c r="O19" s="103"/>
      <c r="P19" s="103"/>
    </row>
    <row r="20" spans="2:16" ht="15">
      <c r="B20" s="103"/>
      <c r="C20" s="103"/>
      <c r="D20" s="103"/>
      <c r="E20" s="103"/>
      <c r="F20" s="103"/>
      <c r="G20" s="103"/>
      <c r="H20" s="103"/>
      <c r="I20" s="103"/>
      <c r="J20" s="103"/>
      <c r="K20" s="103"/>
      <c r="L20" s="103"/>
      <c r="M20" s="103"/>
      <c r="N20" s="103"/>
      <c r="O20" s="103"/>
      <c r="P20" s="103"/>
    </row>
    <row r="21" spans="2:16" ht="15">
      <c r="B21" s="103"/>
      <c r="C21" s="103"/>
      <c r="D21" s="103"/>
      <c r="E21" s="103"/>
      <c r="F21" s="103"/>
      <c r="G21" s="103"/>
      <c r="H21" s="103"/>
      <c r="I21" s="103"/>
      <c r="J21" s="103"/>
      <c r="K21" s="103"/>
      <c r="L21" s="103"/>
      <c r="M21" s="103"/>
      <c r="N21" s="103"/>
      <c r="O21" s="103"/>
      <c r="P21" s="103"/>
    </row>
    <row r="22" spans="2:16" ht="15">
      <c r="B22" s="103"/>
      <c r="C22" s="103"/>
      <c r="D22" s="103"/>
      <c r="E22" s="103"/>
      <c r="F22" s="103"/>
      <c r="G22" s="103"/>
      <c r="H22" s="103"/>
      <c r="I22" s="103"/>
      <c r="J22" s="103"/>
      <c r="K22" s="103"/>
      <c r="L22" s="103"/>
      <c r="M22" s="103"/>
      <c r="N22" s="103"/>
      <c r="O22" s="103"/>
      <c r="P22" s="103"/>
    </row>
    <row r="23" spans="2:16" ht="15">
      <c r="B23" s="103"/>
      <c r="C23" s="103"/>
      <c r="D23" s="103"/>
      <c r="E23" s="103"/>
      <c r="F23" s="103"/>
      <c r="G23" s="103"/>
      <c r="H23" s="103"/>
      <c r="I23" s="103"/>
      <c r="J23" s="103"/>
      <c r="K23" s="103"/>
      <c r="L23" s="103"/>
      <c r="M23" s="103"/>
      <c r="N23" s="103"/>
      <c r="O23" s="103"/>
      <c r="P23" s="103"/>
    </row>
    <row r="24" spans="2:16" ht="15">
      <c r="B24" s="103"/>
      <c r="C24" s="103"/>
      <c r="D24" s="103"/>
      <c r="E24" s="103"/>
      <c r="F24" s="103"/>
      <c r="G24" s="103"/>
      <c r="H24" s="103"/>
      <c r="I24" s="103"/>
      <c r="J24" s="103"/>
      <c r="K24" s="103"/>
      <c r="L24" s="103"/>
      <c r="M24" s="103"/>
      <c r="N24" s="103"/>
      <c r="O24" s="103"/>
      <c r="P24" s="103"/>
    </row>
    <row r="25" spans="2:16" ht="15">
      <c r="B25" s="103"/>
      <c r="C25" s="103"/>
      <c r="D25" s="103"/>
      <c r="E25" s="103"/>
      <c r="F25" s="103"/>
      <c r="G25" s="103"/>
      <c r="H25" s="103"/>
      <c r="I25" s="103"/>
      <c r="J25" s="103"/>
      <c r="K25" s="103"/>
      <c r="L25" s="103"/>
      <c r="M25" s="103"/>
      <c r="N25" s="103"/>
      <c r="O25" s="103"/>
      <c r="P25" s="103"/>
    </row>
    <row r="26" spans="2:16" ht="15">
      <c r="B26" s="103"/>
      <c r="C26" s="103"/>
      <c r="D26" s="103"/>
      <c r="E26" s="103"/>
      <c r="F26" s="103"/>
      <c r="G26" s="103"/>
      <c r="H26" s="103"/>
      <c r="I26" s="103"/>
      <c r="J26" s="103"/>
      <c r="K26" s="103"/>
      <c r="L26" s="103"/>
      <c r="M26" s="103"/>
      <c r="N26" s="103"/>
      <c r="O26" s="103"/>
      <c r="P26" s="103"/>
    </row>
    <row r="27" spans="2:16" ht="15">
      <c r="B27" s="103"/>
      <c r="C27" s="103"/>
      <c r="D27" s="103"/>
      <c r="E27" s="103"/>
      <c r="F27" s="103"/>
      <c r="G27" s="103"/>
      <c r="H27" s="103"/>
      <c r="I27" s="103"/>
      <c r="J27" s="103"/>
      <c r="K27" s="103"/>
      <c r="L27" s="103"/>
      <c r="M27" s="103"/>
      <c r="N27" s="103"/>
      <c r="O27" s="103"/>
      <c r="P27" s="103"/>
    </row>
    <row r="28" spans="2:16" ht="15">
      <c r="B28" s="103"/>
      <c r="C28" s="103"/>
      <c r="D28" s="103"/>
      <c r="E28" s="103"/>
      <c r="F28" s="103"/>
      <c r="G28" s="103"/>
      <c r="H28" s="103"/>
      <c r="I28" s="103"/>
      <c r="J28" s="103"/>
      <c r="K28" s="103"/>
      <c r="L28" s="103"/>
      <c r="M28" s="103"/>
      <c r="N28" s="103"/>
      <c r="O28" s="103"/>
      <c r="P28" s="103"/>
    </row>
    <row r="29" spans="2:16" ht="15">
      <c r="B29" s="103"/>
      <c r="C29" s="103"/>
      <c r="D29" s="103"/>
      <c r="E29" s="103"/>
      <c r="F29" s="103"/>
      <c r="G29" s="103"/>
      <c r="H29" s="103"/>
      <c r="I29" s="103"/>
      <c r="J29" s="103"/>
      <c r="K29" s="103"/>
      <c r="L29" s="103"/>
      <c r="M29" s="103"/>
      <c r="N29" s="103"/>
      <c r="O29" s="103"/>
      <c r="P29" s="103"/>
    </row>
    <row r="30" spans="2:16" ht="15">
      <c r="B30" s="103"/>
      <c r="C30" s="103"/>
      <c r="D30" s="103"/>
      <c r="E30" s="103"/>
      <c r="F30" s="103"/>
      <c r="G30" s="103"/>
      <c r="H30" s="103"/>
      <c r="I30" s="103"/>
      <c r="J30" s="103"/>
      <c r="K30" s="103"/>
      <c r="L30" s="103"/>
      <c r="M30" s="103"/>
      <c r="N30" s="103"/>
      <c r="O30" s="103"/>
      <c r="P30" s="103"/>
    </row>
    <row r="31" spans="2:16" ht="15">
      <c r="B31" s="103"/>
      <c r="C31" s="103"/>
      <c r="D31" s="103"/>
      <c r="E31" s="103"/>
      <c r="F31" s="103"/>
      <c r="G31" s="103"/>
      <c r="H31" s="103"/>
      <c r="I31" s="103"/>
      <c r="J31" s="103"/>
      <c r="K31" s="103"/>
      <c r="L31" s="103"/>
      <c r="M31" s="103"/>
      <c r="N31" s="103"/>
      <c r="O31" s="103"/>
      <c r="P31" s="103"/>
    </row>
    <row r="32" spans="2:16" ht="15">
      <c r="B32" s="103"/>
      <c r="C32" s="103"/>
      <c r="D32" s="103"/>
      <c r="E32" s="103"/>
      <c r="F32" s="103"/>
      <c r="G32" s="103"/>
      <c r="H32" s="103"/>
      <c r="I32" s="103"/>
      <c r="J32" s="103"/>
      <c r="K32" s="103"/>
      <c r="L32" s="103"/>
      <c r="M32" s="103"/>
      <c r="N32" s="103"/>
      <c r="O32" s="103"/>
      <c r="P32" s="103"/>
    </row>
    <row r="33" spans="2:16" ht="15">
      <c r="B33" s="103"/>
      <c r="C33" s="103"/>
      <c r="D33" s="103"/>
      <c r="E33" s="103"/>
      <c r="F33" s="103"/>
      <c r="G33" s="103"/>
      <c r="H33" s="103"/>
      <c r="I33" s="103"/>
      <c r="J33" s="103"/>
      <c r="K33" s="103"/>
      <c r="L33" s="103"/>
      <c r="M33" s="103"/>
      <c r="N33" s="103"/>
      <c r="O33" s="103"/>
      <c r="P33" s="103"/>
    </row>
    <row r="34" spans="2:16" ht="15">
      <c r="B34" s="103"/>
      <c r="C34" s="103"/>
      <c r="D34" s="103"/>
      <c r="E34" s="103"/>
      <c r="F34" s="103"/>
      <c r="G34" s="103"/>
      <c r="H34" s="103"/>
      <c r="I34" s="103"/>
      <c r="J34" s="103"/>
      <c r="K34" s="103"/>
      <c r="L34" s="103"/>
      <c r="M34" s="103"/>
      <c r="N34" s="103"/>
      <c r="O34" s="103"/>
      <c r="P34" s="103"/>
    </row>
    <row r="35" spans="2:16" ht="15">
      <c r="B35" s="103"/>
      <c r="C35" s="103"/>
      <c r="D35" s="103"/>
      <c r="E35" s="103"/>
      <c r="F35" s="103"/>
      <c r="G35" s="103"/>
      <c r="H35" s="103"/>
      <c r="I35" s="103"/>
      <c r="J35" s="103"/>
      <c r="K35" s="103"/>
      <c r="L35" s="103"/>
      <c r="M35" s="103"/>
      <c r="N35" s="103"/>
      <c r="O35" s="103"/>
      <c r="P35" s="103"/>
    </row>
    <row r="36" spans="2:16" ht="15">
      <c r="B36" s="103"/>
      <c r="C36" s="103"/>
      <c r="D36" s="103"/>
      <c r="E36" s="103"/>
      <c r="F36" s="103"/>
      <c r="G36" s="103"/>
      <c r="H36" s="103"/>
      <c r="I36" s="103"/>
      <c r="J36" s="103"/>
      <c r="K36" s="103"/>
      <c r="L36" s="103"/>
      <c r="M36" s="103"/>
      <c r="N36" s="103"/>
      <c r="O36" s="103"/>
      <c r="P36" s="103"/>
    </row>
    <row r="37" spans="2:16" ht="15">
      <c r="B37" s="103"/>
      <c r="C37" s="103"/>
      <c r="D37" s="103"/>
      <c r="E37" s="103"/>
      <c r="F37" s="103"/>
      <c r="G37" s="103"/>
      <c r="H37" s="103"/>
      <c r="I37" s="103"/>
      <c r="J37" s="103"/>
      <c r="K37" s="103"/>
      <c r="L37" s="103"/>
      <c r="M37" s="103"/>
      <c r="N37" s="103"/>
      <c r="O37" s="103"/>
      <c r="P37" s="103"/>
    </row>
    <row r="38" spans="2:16" ht="15">
      <c r="B38" s="103"/>
      <c r="C38" s="103"/>
      <c r="D38" s="103"/>
      <c r="E38" s="103"/>
      <c r="F38" s="103"/>
      <c r="G38" s="103"/>
      <c r="H38" s="103"/>
      <c r="I38" s="103"/>
      <c r="J38" s="103"/>
      <c r="K38" s="103"/>
      <c r="L38" s="103"/>
      <c r="M38" s="103"/>
      <c r="N38" s="103"/>
      <c r="O38" s="103"/>
      <c r="P38" s="103"/>
    </row>
    <row r="39" spans="2:16" ht="15">
      <c r="B39" s="103"/>
      <c r="C39" s="103"/>
      <c r="D39" s="103"/>
      <c r="E39" s="103"/>
      <c r="F39" s="103"/>
      <c r="G39" s="103"/>
      <c r="H39" s="103"/>
      <c r="I39" s="103"/>
      <c r="J39" s="103"/>
      <c r="K39" s="103"/>
      <c r="L39" s="103"/>
      <c r="M39" s="103"/>
      <c r="N39" s="103"/>
      <c r="O39" s="103"/>
      <c r="P39" s="103"/>
    </row>
    <row r="40" spans="2:16" ht="15">
      <c r="B40" s="103"/>
      <c r="C40" s="103"/>
      <c r="D40" s="103"/>
      <c r="E40" s="103"/>
      <c r="F40" s="103"/>
      <c r="G40" s="103"/>
      <c r="H40" s="103"/>
      <c r="I40" s="103"/>
      <c r="J40" s="103"/>
      <c r="K40" s="103"/>
      <c r="L40" s="103"/>
      <c r="M40" s="103"/>
      <c r="N40" s="103"/>
      <c r="O40" s="103"/>
      <c r="P40" s="103"/>
    </row>
    <row r="41" spans="2:16" ht="15">
      <c r="B41" s="103"/>
      <c r="C41" s="103"/>
      <c r="D41" s="103"/>
      <c r="E41" s="103"/>
      <c r="F41" s="103"/>
      <c r="G41" s="103"/>
      <c r="H41" s="103"/>
      <c r="I41" s="103"/>
      <c r="J41" s="103"/>
      <c r="K41" s="103"/>
      <c r="L41" s="103"/>
      <c r="M41" s="103"/>
      <c r="N41" s="103"/>
      <c r="O41" s="103"/>
      <c r="P41" s="103"/>
    </row>
    <row r="42" spans="2:16" ht="15">
      <c r="B42" s="103"/>
      <c r="C42" s="103"/>
      <c r="D42" s="103"/>
      <c r="E42" s="103"/>
      <c r="F42" s="103"/>
      <c r="G42" s="103"/>
      <c r="H42" s="103"/>
      <c r="I42" s="103"/>
      <c r="J42" s="103"/>
      <c r="K42" s="103"/>
      <c r="L42" s="103"/>
      <c r="M42" s="103"/>
      <c r="N42" s="103"/>
      <c r="O42" s="103"/>
      <c r="P42" s="103"/>
    </row>
    <row r="43" spans="2:16" ht="15">
      <c r="B43" s="103"/>
      <c r="C43" s="103"/>
      <c r="D43" s="103"/>
      <c r="E43" s="103"/>
      <c r="F43" s="103"/>
      <c r="G43" s="103"/>
      <c r="H43" s="103"/>
      <c r="I43" s="103"/>
      <c r="J43" s="103"/>
      <c r="K43" s="103"/>
      <c r="L43" s="103"/>
      <c r="M43" s="103"/>
      <c r="N43" s="103"/>
      <c r="O43" s="103"/>
      <c r="P43" s="103"/>
    </row>
    <row r="44" spans="2:16" ht="15">
      <c r="B44" s="103"/>
      <c r="C44" s="103"/>
      <c r="D44" s="103"/>
      <c r="E44" s="103"/>
      <c r="F44" s="103"/>
      <c r="G44" s="103"/>
      <c r="H44" s="103"/>
      <c r="I44" s="103"/>
      <c r="J44" s="103"/>
      <c r="K44" s="103"/>
      <c r="L44" s="103"/>
      <c r="M44" s="103"/>
      <c r="N44" s="103"/>
      <c r="O44" s="103"/>
      <c r="P44" s="103"/>
    </row>
    <row r="45" spans="2:16" ht="15">
      <c r="B45" s="103"/>
      <c r="C45" s="103"/>
      <c r="D45" s="103"/>
      <c r="E45" s="103"/>
      <c r="F45" s="103"/>
      <c r="G45" s="103"/>
      <c r="H45" s="103"/>
      <c r="I45" s="103"/>
      <c r="J45" s="103"/>
      <c r="K45" s="103"/>
      <c r="L45" s="103"/>
      <c r="M45" s="103"/>
      <c r="N45" s="103"/>
      <c r="O45" s="103"/>
      <c r="P45" s="103"/>
    </row>
  </sheetData>
  <sheetProtection/>
  <mergeCells count="1">
    <mergeCell ref="B19:P4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I64"/>
  <sheetViews>
    <sheetView workbookViewId="0" topLeftCell="A1">
      <selection activeCell="C19" sqref="C19:D19"/>
    </sheetView>
  </sheetViews>
  <sheetFormatPr defaultColWidth="3.8515625" defaultRowHeight="15"/>
  <cols>
    <col min="1" max="1" width="3.7109375" style="30" customWidth="1"/>
    <col min="2" max="2" width="5.140625" style="30" customWidth="1"/>
    <col min="3" max="3" width="3.8515625" style="2" customWidth="1"/>
    <col min="4" max="4" width="82.7109375" style="2" customWidth="1"/>
    <col min="5" max="5" width="2.28125" style="2" customWidth="1"/>
    <col min="6" max="6" width="20.7109375" style="30" customWidth="1"/>
    <col min="7" max="7" width="5.140625" style="30" customWidth="1"/>
    <col min="8" max="8" width="17.57421875" style="30" customWidth="1"/>
    <col min="9" max="9" width="10.57421875" style="30" customWidth="1"/>
    <col min="10" max="237" width="9.140625" style="30" customWidth="1"/>
    <col min="238" max="238" width="3.7109375" style="30" customWidth="1"/>
    <col min="239" max="16384" width="3.8515625" style="30" customWidth="1"/>
  </cols>
  <sheetData>
    <row r="1" spans="1:6" ht="20.25">
      <c r="A1" s="1" t="s">
        <v>2</v>
      </c>
      <c r="B1" s="1"/>
      <c r="F1" s="31"/>
    </row>
    <row r="3" spans="1:4" s="2" customFormat="1" ht="15" customHeight="1">
      <c r="A3" s="104" t="s">
        <v>3</v>
      </c>
      <c r="B3" s="104"/>
      <c r="C3" s="104"/>
      <c r="D3" s="104"/>
    </row>
    <row r="4" spans="3:4" s="2" customFormat="1" ht="11.25">
      <c r="C4" s="5"/>
      <c r="D4" s="5"/>
    </row>
    <row r="5" spans="1:7" s="2" customFormat="1" ht="15" customHeight="1">
      <c r="A5" s="105" t="s">
        <v>58</v>
      </c>
      <c r="B5" s="105"/>
      <c r="C5" s="105"/>
      <c r="D5" s="105"/>
      <c r="E5" s="105"/>
      <c r="F5" s="105"/>
      <c r="G5" s="105"/>
    </row>
    <row r="6" spans="1:9" s="2" customFormat="1" ht="15" customHeight="1">
      <c r="A6" s="9"/>
      <c r="B6" s="9"/>
      <c r="C6" s="9"/>
      <c r="D6" s="9"/>
      <c r="E6" s="9"/>
      <c r="F6" s="9"/>
      <c r="G6" s="9"/>
      <c r="H6" s="9"/>
      <c r="I6" s="9"/>
    </row>
    <row r="7" spans="1:9" s="2" customFormat="1" ht="22.5">
      <c r="A7" s="9"/>
      <c r="B7" s="106" t="s">
        <v>48</v>
      </c>
      <c r="C7" s="106"/>
      <c r="D7" s="106"/>
      <c r="E7" s="9"/>
      <c r="F7" s="12" t="s">
        <v>18</v>
      </c>
      <c r="G7" s="9"/>
      <c r="H7" s="9"/>
      <c r="I7" s="9"/>
    </row>
    <row r="8" spans="6:9" s="2" customFormat="1" ht="12" thickBot="1">
      <c r="F8" s="3"/>
      <c r="G8" s="2" t="s">
        <v>0</v>
      </c>
      <c r="H8" s="2" t="s">
        <v>4</v>
      </c>
      <c r="I8" s="2" t="s">
        <v>1</v>
      </c>
    </row>
    <row r="9" spans="1:8" s="2" customFormat="1" ht="12" thickBot="1">
      <c r="A9" s="4"/>
      <c r="B9" s="18">
        <v>1</v>
      </c>
      <c r="C9" s="104" t="s">
        <v>55</v>
      </c>
      <c r="D9" s="104"/>
      <c r="E9" s="5"/>
      <c r="F9" s="13">
        <f>F21-F23+F25</f>
        <v>95</v>
      </c>
      <c r="G9" s="4">
        <v>1</v>
      </c>
      <c r="H9" s="8" t="s">
        <v>19</v>
      </c>
    </row>
    <row r="10" spans="1:7" s="2" customFormat="1" ht="6.75" customHeight="1" thickBot="1">
      <c r="A10" s="6"/>
      <c r="B10" s="6"/>
      <c r="F10" s="14"/>
      <c r="G10" s="6"/>
    </row>
    <row r="11" spans="1:9" s="2" customFormat="1" ht="12.75" customHeight="1" thickBot="1">
      <c r="A11" s="4"/>
      <c r="B11" s="4">
        <v>2</v>
      </c>
      <c r="C11" s="104" t="s">
        <v>52</v>
      </c>
      <c r="D11" s="104"/>
      <c r="E11" s="5"/>
      <c r="F11" s="13">
        <f>F29-F31</f>
        <v>15</v>
      </c>
      <c r="G11" s="4">
        <v>2</v>
      </c>
      <c r="H11" s="4" t="s">
        <v>5</v>
      </c>
      <c r="I11" s="4"/>
    </row>
    <row r="12" spans="1:7" s="2" customFormat="1" ht="6.75" customHeight="1" thickBot="1">
      <c r="A12" s="6"/>
      <c r="B12" s="6"/>
      <c r="F12" s="14"/>
      <c r="G12" s="6"/>
    </row>
    <row r="13" spans="1:9" s="2" customFormat="1" ht="12.75" customHeight="1" thickBot="1">
      <c r="A13" s="6"/>
      <c r="B13" s="4">
        <v>3</v>
      </c>
      <c r="C13" s="104" t="s">
        <v>53</v>
      </c>
      <c r="D13" s="104"/>
      <c r="E13" s="7"/>
      <c r="F13" s="13">
        <f>F35+F43</f>
        <v>-50</v>
      </c>
      <c r="G13" s="6">
        <v>3</v>
      </c>
      <c r="H13" s="6" t="s">
        <v>9</v>
      </c>
      <c r="I13" s="6"/>
    </row>
    <row r="14" spans="1:7" s="2" customFormat="1" ht="6.75" customHeight="1" thickBot="1">
      <c r="A14" s="4"/>
      <c r="B14" s="4"/>
      <c r="F14" s="14"/>
      <c r="G14" s="6"/>
    </row>
    <row r="15" spans="1:9" s="2" customFormat="1" ht="12.75" customHeight="1" thickBot="1">
      <c r="A15" s="4"/>
      <c r="B15" s="4">
        <v>4</v>
      </c>
      <c r="C15" s="104" t="s">
        <v>54</v>
      </c>
      <c r="D15" s="104"/>
      <c r="E15" s="5"/>
      <c r="F15" s="13">
        <f>F53-F55+F57</f>
        <v>60</v>
      </c>
      <c r="G15" s="4">
        <v>4</v>
      </c>
      <c r="H15" s="8" t="s">
        <v>20</v>
      </c>
      <c r="I15" s="4" t="s">
        <v>10</v>
      </c>
    </row>
    <row r="16" spans="1:9" s="2" customFormat="1" ht="12.75" customHeight="1">
      <c r="A16" s="4"/>
      <c r="B16" s="4"/>
      <c r="C16" s="5"/>
      <c r="D16" s="5"/>
      <c r="E16" s="5"/>
      <c r="F16" s="16"/>
      <c r="G16" s="4"/>
      <c r="H16" s="4"/>
      <c r="I16" s="17" t="b">
        <f>IF(F15-F9-F11-F13=0,TRUE,FALSE)</f>
        <v>1</v>
      </c>
    </row>
    <row r="17" spans="2:6" s="2" customFormat="1" ht="12.75" customHeight="1">
      <c r="B17" s="107" t="s">
        <v>49</v>
      </c>
      <c r="C17" s="107"/>
      <c r="D17" s="107"/>
      <c r="F17" s="14"/>
    </row>
    <row r="18" spans="1:7" s="2" customFormat="1" ht="6.75" customHeight="1">
      <c r="A18" s="6"/>
      <c r="B18" s="6"/>
      <c r="C18" s="7"/>
      <c r="D18" s="7"/>
      <c r="E18" s="7"/>
      <c r="F18" s="16"/>
      <c r="G18" s="6"/>
    </row>
    <row r="19" spans="3:6" s="2" customFormat="1" ht="11.25">
      <c r="C19" s="108" t="s">
        <v>55</v>
      </c>
      <c r="D19" s="108"/>
      <c r="F19" s="14"/>
    </row>
    <row r="20" spans="1:7" s="2" customFormat="1" ht="6.75" customHeight="1">
      <c r="A20" s="6"/>
      <c r="B20" s="6"/>
      <c r="C20" s="7"/>
      <c r="D20" s="7"/>
      <c r="E20" s="7"/>
      <c r="F20" s="16"/>
      <c r="G20" s="6"/>
    </row>
    <row r="21" spans="1:9" s="2" customFormat="1" ht="12.75" customHeight="1">
      <c r="A21" s="6"/>
      <c r="B21" s="6">
        <v>1.1</v>
      </c>
      <c r="C21" s="109" t="s">
        <v>60</v>
      </c>
      <c r="D21" s="109"/>
      <c r="E21" s="7"/>
      <c r="F21" s="85">
        <f>'Example - Case 2'!C16</f>
        <v>95</v>
      </c>
      <c r="G21" s="6">
        <v>1.1</v>
      </c>
      <c r="H21" s="6"/>
      <c r="I21" s="6"/>
    </row>
    <row r="22" spans="1:7" s="2" customFormat="1" ht="6.75" customHeight="1">
      <c r="A22" s="6"/>
      <c r="B22" s="6"/>
      <c r="C22" s="7"/>
      <c r="D22" s="7"/>
      <c r="E22" s="7"/>
      <c r="F22" s="16"/>
      <c r="G22" s="6"/>
    </row>
    <row r="23" spans="1:9" s="2" customFormat="1" ht="11.25">
      <c r="A23" s="6"/>
      <c r="B23" s="11">
        <v>1.2</v>
      </c>
      <c r="C23" s="109" t="s">
        <v>61</v>
      </c>
      <c r="D23" s="109"/>
      <c r="E23" s="7"/>
      <c r="F23" s="85">
        <f>'Example - Case 2'!D16</f>
        <v>9</v>
      </c>
      <c r="G23" s="11">
        <v>1.2</v>
      </c>
      <c r="H23" s="6"/>
      <c r="I23" s="6"/>
    </row>
    <row r="24" spans="1:7" s="2" customFormat="1" ht="6.75" customHeight="1">
      <c r="A24" s="6"/>
      <c r="B24" s="6"/>
      <c r="F24" s="14"/>
      <c r="G24" s="6"/>
    </row>
    <row r="25" spans="1:9" s="2" customFormat="1" ht="12.75" customHeight="1">
      <c r="A25" s="6"/>
      <c r="B25" s="10">
        <v>1.3</v>
      </c>
      <c r="C25" s="110" t="s">
        <v>59</v>
      </c>
      <c r="D25" s="110"/>
      <c r="E25" s="7"/>
      <c r="F25" s="85">
        <f>'Example - Case 2'!E16</f>
        <v>9</v>
      </c>
      <c r="G25" s="10">
        <v>1.3</v>
      </c>
      <c r="H25" s="6"/>
      <c r="I25" s="6"/>
    </row>
    <row r="26" spans="1:7" s="2" customFormat="1" ht="6.75" customHeight="1">
      <c r="A26" s="6"/>
      <c r="B26" s="6"/>
      <c r="F26" s="14"/>
      <c r="G26" s="6"/>
    </row>
    <row r="27" spans="1:6" s="2" customFormat="1" ht="12.75" customHeight="1">
      <c r="A27" s="6"/>
      <c r="B27" s="6"/>
      <c r="C27" s="107" t="s">
        <v>52</v>
      </c>
      <c r="D27" s="107"/>
      <c r="F27" s="14"/>
    </row>
    <row r="28" spans="1:7" s="2" customFormat="1" ht="6.75" customHeight="1">
      <c r="A28" s="6"/>
      <c r="B28" s="6"/>
      <c r="F28" s="14"/>
      <c r="G28" s="6"/>
    </row>
    <row r="29" spans="1:9" s="2" customFormat="1" ht="12.75" customHeight="1">
      <c r="A29" s="6"/>
      <c r="B29" s="6">
        <v>2.1</v>
      </c>
      <c r="C29" s="109" t="s">
        <v>21</v>
      </c>
      <c r="D29" s="109"/>
      <c r="E29" s="7"/>
      <c r="F29" s="85">
        <f>'Example - Case 2'!F16</f>
        <v>44</v>
      </c>
      <c r="G29" s="6">
        <v>2.1</v>
      </c>
      <c r="H29" s="6"/>
      <c r="I29" s="6"/>
    </row>
    <row r="30" spans="1:7" s="2" customFormat="1" ht="6.75" customHeight="1">
      <c r="A30" s="6"/>
      <c r="B30" s="6"/>
      <c r="C30" s="7"/>
      <c r="D30" s="7"/>
      <c r="E30" s="7"/>
      <c r="F30" s="16"/>
      <c r="G30" s="6"/>
    </row>
    <row r="31" spans="1:9" s="2" customFormat="1" ht="12.75" customHeight="1">
      <c r="A31" s="6"/>
      <c r="B31" s="6">
        <v>2.2</v>
      </c>
      <c r="C31" s="109" t="s">
        <v>6</v>
      </c>
      <c r="D31" s="109"/>
      <c r="E31" s="7"/>
      <c r="F31" s="85">
        <f>'Example - Case 2'!G16</f>
        <v>29</v>
      </c>
      <c r="G31" s="6">
        <v>2.2</v>
      </c>
      <c r="H31" s="6"/>
      <c r="I31" s="6"/>
    </row>
    <row r="32" spans="1:7" s="2" customFormat="1" ht="6.75" customHeight="1">
      <c r="A32" s="6"/>
      <c r="B32" s="6"/>
      <c r="C32" s="7"/>
      <c r="D32" s="7"/>
      <c r="E32" s="7"/>
      <c r="F32" s="16"/>
      <c r="G32" s="6"/>
    </row>
    <row r="33" spans="3:6" s="2" customFormat="1" ht="11.25">
      <c r="C33" s="107" t="s">
        <v>53</v>
      </c>
      <c r="D33" s="107"/>
      <c r="F33" s="14"/>
    </row>
    <row r="34" spans="1:7" s="2" customFormat="1" ht="6.75" customHeight="1">
      <c r="A34" s="6"/>
      <c r="B34" s="6"/>
      <c r="C34" s="7"/>
      <c r="D34" s="7"/>
      <c r="E34" s="7"/>
      <c r="F34" s="16"/>
      <c r="G34" s="6"/>
    </row>
    <row r="35" spans="1:9" s="2" customFormat="1" ht="11.25" customHeight="1">
      <c r="A35" s="6"/>
      <c r="B35" s="11">
        <v>3.1</v>
      </c>
      <c r="C35" s="111" t="s">
        <v>62</v>
      </c>
      <c r="D35" s="111"/>
      <c r="E35" s="7"/>
      <c r="F35" s="15">
        <f>F37+F39+F41</f>
        <v>-28</v>
      </c>
      <c r="G35" s="6">
        <v>3.1</v>
      </c>
      <c r="H35" s="6" t="s">
        <v>24</v>
      </c>
      <c r="I35" s="6"/>
    </row>
    <row r="36" spans="1:7" s="2" customFormat="1" ht="6.75" customHeight="1">
      <c r="A36" s="6"/>
      <c r="B36" s="6"/>
      <c r="C36" s="7"/>
      <c r="D36" s="7"/>
      <c r="E36" s="7"/>
      <c r="F36" s="16"/>
      <c r="G36" s="6"/>
    </row>
    <row r="37" spans="1:9" s="2" customFormat="1" ht="11.25" customHeight="1">
      <c r="A37" s="6"/>
      <c r="B37" s="11" t="s">
        <v>7</v>
      </c>
      <c r="C37" s="111" t="s">
        <v>63</v>
      </c>
      <c r="D37" s="111"/>
      <c r="E37" s="7"/>
      <c r="F37" s="85">
        <f>'Example - Case 2'!H16</f>
        <v>-10</v>
      </c>
      <c r="G37" s="6" t="s">
        <v>7</v>
      </c>
      <c r="H37" s="6"/>
      <c r="I37" s="6"/>
    </row>
    <row r="38" spans="1:7" s="2" customFormat="1" ht="6.75" customHeight="1">
      <c r="A38" s="6"/>
      <c r="B38" s="6"/>
      <c r="F38" s="14"/>
      <c r="G38" s="6"/>
    </row>
    <row r="39" spans="1:9" s="2" customFormat="1" ht="12.75" customHeight="1">
      <c r="A39" s="6"/>
      <c r="B39" s="11" t="s">
        <v>8</v>
      </c>
      <c r="C39" s="109" t="s">
        <v>64</v>
      </c>
      <c r="D39" s="109"/>
      <c r="E39" s="7"/>
      <c r="F39" s="85">
        <f>'Example - Case 2'!I16</f>
        <v>-9</v>
      </c>
      <c r="G39" s="6" t="s">
        <v>8</v>
      </c>
      <c r="H39" s="6"/>
      <c r="I39" s="6"/>
    </row>
    <row r="40" spans="1:7" s="2" customFormat="1" ht="6.75" customHeight="1">
      <c r="A40" s="6"/>
      <c r="B40" s="6"/>
      <c r="F40" s="14"/>
      <c r="G40" s="6"/>
    </row>
    <row r="41" spans="1:9" s="2" customFormat="1" ht="12.75" customHeight="1">
      <c r="A41" s="6"/>
      <c r="B41" s="6" t="s">
        <v>23</v>
      </c>
      <c r="C41" s="111" t="s">
        <v>65</v>
      </c>
      <c r="D41" s="111"/>
      <c r="E41" s="7"/>
      <c r="F41" s="85">
        <f>'Example - Case 2'!J16</f>
        <v>-9</v>
      </c>
      <c r="G41" s="6" t="s">
        <v>23</v>
      </c>
      <c r="H41" s="6"/>
      <c r="I41" s="6"/>
    </row>
    <row r="42" spans="1:7" s="2" customFormat="1" ht="6.75" customHeight="1">
      <c r="A42" s="6"/>
      <c r="B42" s="6"/>
      <c r="F42" s="14"/>
      <c r="G42" s="6"/>
    </row>
    <row r="43" spans="1:9" s="2" customFormat="1" ht="12.75" customHeight="1">
      <c r="A43" s="6"/>
      <c r="B43" s="6">
        <v>3.2</v>
      </c>
      <c r="C43" s="109" t="s">
        <v>12</v>
      </c>
      <c r="D43" s="109"/>
      <c r="E43" s="7"/>
      <c r="F43" s="15">
        <f>F45+F47+F49</f>
        <v>-22</v>
      </c>
      <c r="G43" s="6">
        <v>3.2</v>
      </c>
      <c r="H43" s="6" t="s">
        <v>11</v>
      </c>
      <c r="I43" s="6"/>
    </row>
    <row r="44" spans="1:7" s="2" customFormat="1" ht="6.75" customHeight="1">
      <c r="A44" s="6"/>
      <c r="B44" s="6"/>
      <c r="F44" s="14"/>
      <c r="G44" s="6"/>
    </row>
    <row r="45" spans="1:9" s="2" customFormat="1" ht="12.75" customHeight="1">
      <c r="A45" s="6"/>
      <c r="B45" s="6" t="s">
        <v>13</v>
      </c>
      <c r="C45" s="109" t="s">
        <v>57</v>
      </c>
      <c r="D45" s="109"/>
      <c r="E45" s="7"/>
      <c r="F45" s="85">
        <f>'Example - Case 2'!K16</f>
        <v>2</v>
      </c>
      <c r="G45" s="6" t="s">
        <v>13</v>
      </c>
      <c r="H45" s="6"/>
      <c r="I45" s="6"/>
    </row>
    <row r="46" spans="1:7" s="2" customFormat="1" ht="6.75" customHeight="1">
      <c r="A46" s="6"/>
      <c r="B46" s="6"/>
      <c r="F46" s="14"/>
      <c r="G46" s="6"/>
    </row>
    <row r="47" spans="1:9" s="2" customFormat="1" ht="12.75" customHeight="1">
      <c r="A47" s="6"/>
      <c r="B47" s="6" t="s">
        <v>14</v>
      </c>
      <c r="C47" s="109" t="s">
        <v>16</v>
      </c>
      <c r="D47" s="109"/>
      <c r="E47" s="7"/>
      <c r="F47" s="85">
        <f>'Example - Case 2'!L16</f>
        <v>-14</v>
      </c>
      <c r="G47" s="6" t="s">
        <v>14</v>
      </c>
      <c r="H47" s="6"/>
      <c r="I47" s="6"/>
    </row>
    <row r="48" spans="1:7" s="2" customFormat="1" ht="6.75" customHeight="1">
      <c r="A48" s="6"/>
      <c r="B48" s="6"/>
      <c r="F48" s="14"/>
      <c r="G48" s="6"/>
    </row>
    <row r="49" spans="1:9" s="2" customFormat="1" ht="12.75" customHeight="1">
      <c r="A49" s="6"/>
      <c r="B49" s="6" t="s">
        <v>15</v>
      </c>
      <c r="C49" s="109" t="s">
        <v>17</v>
      </c>
      <c r="D49" s="109"/>
      <c r="E49" s="7"/>
      <c r="F49" s="85">
        <f>'Example - Case 2'!M16</f>
        <v>-10</v>
      </c>
      <c r="G49" s="6" t="s">
        <v>15</v>
      </c>
      <c r="H49" s="6"/>
      <c r="I49" s="6"/>
    </row>
    <row r="50" spans="1:7" s="2" customFormat="1" ht="6.75" customHeight="1">
      <c r="A50" s="6"/>
      <c r="B50" s="6"/>
      <c r="F50" s="14"/>
      <c r="G50" s="6"/>
    </row>
    <row r="51" spans="3:6" s="2" customFormat="1" ht="11.25" customHeight="1">
      <c r="C51" s="108" t="s">
        <v>54</v>
      </c>
      <c r="D51" s="108"/>
      <c r="F51" s="14"/>
    </row>
    <row r="52" spans="1:7" s="2" customFormat="1" ht="6.75" customHeight="1">
      <c r="A52" s="6"/>
      <c r="B52" s="6"/>
      <c r="C52" s="7"/>
      <c r="D52" s="7"/>
      <c r="E52" s="7"/>
      <c r="F52" s="16"/>
      <c r="G52" s="6"/>
    </row>
    <row r="53" spans="1:9" s="2" customFormat="1" ht="12.75" customHeight="1">
      <c r="A53" s="6"/>
      <c r="B53" s="6">
        <v>4.1</v>
      </c>
      <c r="C53" s="109" t="s">
        <v>60</v>
      </c>
      <c r="D53" s="109"/>
      <c r="E53" s="7"/>
      <c r="F53" s="85">
        <f>'Example - Case 2'!N16</f>
        <v>74</v>
      </c>
      <c r="G53" s="6">
        <v>4.1</v>
      </c>
      <c r="H53" s="6"/>
      <c r="I53" s="6"/>
    </row>
    <row r="54" spans="1:7" s="2" customFormat="1" ht="6.75" customHeight="1">
      <c r="A54" s="6"/>
      <c r="B54" s="6"/>
      <c r="C54" s="7"/>
      <c r="D54" s="7"/>
      <c r="E54" s="7"/>
      <c r="F54" s="16"/>
      <c r="G54" s="6"/>
    </row>
    <row r="55" spans="1:9" s="2" customFormat="1" ht="11.25">
      <c r="A55" s="6"/>
      <c r="B55" s="11">
        <v>4.2</v>
      </c>
      <c r="C55" s="109" t="s">
        <v>61</v>
      </c>
      <c r="D55" s="109"/>
      <c r="E55" s="7"/>
      <c r="F55" s="85">
        <f>'Example - Case 2'!O16</f>
        <v>18</v>
      </c>
      <c r="G55" s="11">
        <v>4.2</v>
      </c>
      <c r="H55" s="6"/>
      <c r="I55" s="6"/>
    </row>
    <row r="56" spans="1:7" s="2" customFormat="1" ht="6.75" customHeight="1">
      <c r="A56" s="6"/>
      <c r="B56" s="6"/>
      <c r="F56" s="14"/>
      <c r="G56" s="6"/>
    </row>
    <row r="57" spans="1:9" s="2" customFormat="1" ht="12.75" customHeight="1">
      <c r="A57" s="6"/>
      <c r="B57" s="10">
        <v>4.3</v>
      </c>
      <c r="C57" s="110" t="s">
        <v>59</v>
      </c>
      <c r="D57" s="110"/>
      <c r="E57" s="7"/>
      <c r="F57" s="85">
        <f>'Example - Case 2'!P16</f>
        <v>4</v>
      </c>
      <c r="G57" s="10">
        <v>4.3</v>
      </c>
      <c r="H57" s="6"/>
      <c r="I57" s="6"/>
    </row>
    <row r="58" spans="1:7" s="2" customFormat="1" ht="6.75" customHeight="1">
      <c r="A58" s="6"/>
      <c r="B58" s="6"/>
      <c r="G58" s="6"/>
    </row>
    <row r="59" ht="12.75">
      <c r="G59" s="2"/>
    </row>
    <row r="60" spans="3:8" ht="12.75">
      <c r="C60" s="112" t="s">
        <v>56</v>
      </c>
      <c r="D60" s="112"/>
      <c r="E60" s="112"/>
      <c r="F60" s="112"/>
      <c r="G60" s="112"/>
      <c r="H60" s="112"/>
    </row>
    <row r="63" spans="2:8" ht="12.75">
      <c r="B63" s="113" t="s">
        <v>22</v>
      </c>
      <c r="C63" s="114"/>
      <c r="D63" s="114"/>
      <c r="E63" s="114"/>
      <c r="F63" s="114"/>
      <c r="G63" s="114"/>
      <c r="H63" s="115"/>
    </row>
    <row r="64" spans="2:8" ht="12.75">
      <c r="B64" s="116"/>
      <c r="C64" s="117"/>
      <c r="D64" s="117"/>
      <c r="E64" s="117"/>
      <c r="F64" s="117"/>
      <c r="G64" s="117"/>
      <c r="H64" s="118"/>
    </row>
  </sheetData>
  <sheetProtection password="CF2F" sheet="1"/>
  <mergeCells count="30">
    <mergeCell ref="A3:D3"/>
    <mergeCell ref="A5:G5"/>
    <mergeCell ref="B7:D7"/>
    <mergeCell ref="C9:D9"/>
    <mergeCell ref="C11:D11"/>
    <mergeCell ref="C13:D13"/>
    <mergeCell ref="C15:D15"/>
    <mergeCell ref="B17:D17"/>
    <mergeCell ref="C19:D19"/>
    <mergeCell ref="C21:D21"/>
    <mergeCell ref="C23:D23"/>
    <mergeCell ref="C25:D25"/>
    <mergeCell ref="C27:D27"/>
    <mergeCell ref="C29:D29"/>
    <mergeCell ref="C31:D31"/>
    <mergeCell ref="C33:D33"/>
    <mergeCell ref="C35:D35"/>
    <mergeCell ref="C37:D37"/>
    <mergeCell ref="C39:D39"/>
    <mergeCell ref="C41:D41"/>
    <mergeCell ref="C43:D43"/>
    <mergeCell ref="C45:D45"/>
    <mergeCell ref="C47:D47"/>
    <mergeCell ref="C49:D49"/>
    <mergeCell ref="C51:D51"/>
    <mergeCell ref="C53:D53"/>
    <mergeCell ref="C55:D55"/>
    <mergeCell ref="C57:D57"/>
    <mergeCell ref="C60:H60"/>
    <mergeCell ref="B63:H64"/>
  </mergeCells>
  <printOptions/>
  <pageMargins left="0.5511811023622047" right="0.5511811023622047" top="0.984251968503937" bottom="0.984251968503937" header="0.5118110236220472" footer="0.5118110236220472"/>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2014-07-03T15:24:35Z</dcterms:created>
  <dcterms:modified xsi:type="dcterms:W3CDTF">2014-07-03T15:25:30Z</dcterms:modified>
  <cp:category/>
  <cp:version/>
  <cp:contentType/>
  <cp:contentStatus/>
</cp:coreProperties>
</file>